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13155" windowHeight="7215" firstSheet="2" activeTab="5"/>
  </bookViews>
  <sheets>
    <sheet name="Uitslag W5-B1" sheetId="1" r:id="rId1"/>
    <sheet name="Uitslag W5-B2" sheetId="7" r:id="rId2"/>
    <sheet name="Uitslag W6-B1" sheetId="3" r:id="rId3"/>
    <sheet name="Uitslag W6-B2" sheetId="4" r:id="rId4"/>
    <sheet name="Uitslag W7-B1" sheetId="5" r:id="rId5"/>
    <sheet name="Uitslag W7-B2" sheetId="8" r:id="rId6"/>
  </sheets>
  <calcPr calcId="145621" calcMode="manual"/>
</workbook>
</file>

<file path=xl/calcChain.xml><?xml version="1.0" encoding="utf-8"?>
<calcChain xmlns="http://schemas.openxmlformats.org/spreadsheetml/2006/main">
  <c r="AC32" i="7" l="1"/>
  <c r="I32" i="7"/>
  <c r="AC31" i="7"/>
  <c r="I31" i="7" s="1"/>
  <c r="AC30" i="7"/>
  <c r="I30" i="7"/>
  <c r="AC29" i="7"/>
  <c r="I29" i="7" s="1"/>
  <c r="AC28" i="7"/>
  <c r="I28" i="7"/>
  <c r="AC27" i="7"/>
  <c r="I27" i="7" s="1"/>
  <c r="AC26" i="7"/>
  <c r="I26" i="7"/>
  <c r="AC25" i="7"/>
  <c r="I25" i="7" s="1"/>
  <c r="AC24" i="7"/>
  <c r="I24" i="7"/>
  <c r="AC23" i="7"/>
  <c r="I23" i="7" s="1"/>
  <c r="AC22" i="7"/>
  <c r="I22" i="7"/>
  <c r="AC21" i="7"/>
  <c r="I21" i="7" s="1"/>
  <c r="AC20" i="7"/>
  <c r="I20" i="7"/>
  <c r="AC19" i="7"/>
  <c r="I19" i="7" s="1"/>
  <c r="AC18" i="7"/>
  <c r="I18" i="7"/>
  <c r="AC17" i="7"/>
  <c r="I17" i="7" s="1"/>
  <c r="AC16" i="7"/>
  <c r="I16" i="7"/>
  <c r="AC15" i="7"/>
  <c r="I15" i="7" s="1"/>
  <c r="AC14" i="7"/>
  <c r="I14" i="7"/>
  <c r="AC13" i="7"/>
  <c r="I13" i="7" s="1"/>
  <c r="AC12" i="7"/>
  <c r="I12" i="7"/>
  <c r="AC11" i="7"/>
  <c r="I11" i="7" s="1"/>
  <c r="AC10" i="7"/>
  <c r="I10" i="7"/>
  <c r="AC9" i="7"/>
  <c r="I9" i="7" s="1"/>
  <c r="AC8" i="7"/>
  <c r="I8" i="7"/>
  <c r="AC7" i="7"/>
  <c r="I7" i="7" s="1"/>
  <c r="AC6" i="7"/>
  <c r="I6" i="7"/>
  <c r="AC5" i="7"/>
  <c r="I5" i="7" s="1"/>
  <c r="H5" i="7" s="1"/>
  <c r="AC4" i="7"/>
  <c r="I4" i="7"/>
  <c r="H4" i="7" s="1"/>
  <c r="H8" i="7" l="1"/>
  <c r="H9" i="7"/>
  <c r="H12" i="7"/>
  <c r="H13" i="7"/>
  <c r="H16" i="7"/>
  <c r="H17" i="7"/>
  <c r="H20" i="7"/>
  <c r="H21" i="7"/>
  <c r="H24" i="7"/>
  <c r="H25" i="7"/>
  <c r="H28" i="7"/>
  <c r="H29" i="7"/>
  <c r="H32" i="7"/>
  <c r="H6" i="7"/>
  <c r="H7" i="7"/>
  <c r="H10" i="7"/>
  <c r="H11" i="7"/>
  <c r="H14" i="7"/>
  <c r="H15" i="7"/>
  <c r="H18" i="7"/>
  <c r="H19" i="7"/>
  <c r="H22" i="7"/>
  <c r="H23" i="7"/>
  <c r="H26" i="7"/>
  <c r="H27" i="7"/>
  <c r="H30" i="7"/>
  <c r="H31" i="7"/>
</calcChain>
</file>

<file path=xl/sharedStrings.xml><?xml version="1.0" encoding="utf-8"?>
<sst xmlns="http://schemas.openxmlformats.org/spreadsheetml/2006/main" count="1193" uniqueCount="382">
  <si>
    <t>D3</t>
  </si>
  <si>
    <t>Pupil 1</t>
  </si>
  <si>
    <t>HB</t>
  </si>
  <si>
    <t>Amber de Vries</t>
  </si>
  <si>
    <t>D3-6439</t>
  </si>
  <si>
    <t>Phileine van Maris</t>
  </si>
  <si>
    <t>D3-6438</t>
  </si>
  <si>
    <t>Femke de Koning</t>
  </si>
  <si>
    <t>D3-6437</t>
  </si>
  <si>
    <t>Olympia</t>
  </si>
  <si>
    <t>Senna Schaft</t>
  </si>
  <si>
    <t>D3-6436</t>
  </si>
  <si>
    <t>Jenna Vink</t>
  </si>
  <si>
    <t>D3-6435</t>
  </si>
  <si>
    <t>Sjuul de Jongh</t>
  </si>
  <si>
    <t>D3-6434</t>
  </si>
  <si>
    <t>Kwiek</t>
  </si>
  <si>
    <t>Carmen van Vliet</t>
  </si>
  <si>
    <t>D3-6433</t>
  </si>
  <si>
    <t>Ymke van 't Hart</t>
  </si>
  <si>
    <t>D3-6432</t>
  </si>
  <si>
    <t>Tot</t>
  </si>
  <si>
    <t>N</t>
  </si>
  <si>
    <t>E</t>
  </si>
  <si>
    <t>D</t>
  </si>
  <si>
    <t>Plts</t>
  </si>
  <si>
    <t>D1/2</t>
  </si>
  <si>
    <t>Vloer</t>
  </si>
  <si>
    <t>Balk</t>
  </si>
  <si>
    <t>Brug</t>
  </si>
  <si>
    <t xml:space="preserve">Sprong 1 en 2 </t>
  </si>
  <si>
    <t>Totaal</t>
  </si>
  <si>
    <t>Plaats</t>
  </si>
  <si>
    <t>Pupil 1 D3</t>
  </si>
  <si>
    <t>3/8</t>
  </si>
  <si>
    <t>D2</t>
  </si>
  <si>
    <t>Pré-Instap 2</t>
  </si>
  <si>
    <t>Swift</t>
  </si>
  <si>
    <t>Puck Kousbroek</t>
  </si>
  <si>
    <t>D2-8467</t>
  </si>
  <si>
    <t>LH</t>
  </si>
  <si>
    <t>Merle Betlem</t>
  </si>
  <si>
    <t>D2-8466</t>
  </si>
  <si>
    <t>Ayla van Oosten</t>
  </si>
  <si>
    <t>D2-8465</t>
  </si>
  <si>
    <t>Anouk Koole</t>
  </si>
  <si>
    <t>D2-8464</t>
  </si>
  <si>
    <t>Lorenza Alexander</t>
  </si>
  <si>
    <t>D2-8463</t>
  </si>
  <si>
    <t>Jonna Neeft</t>
  </si>
  <si>
    <t>D2-8462</t>
  </si>
  <si>
    <t>Doutzen Lemstra</t>
  </si>
  <si>
    <t>D2-8461</t>
  </si>
  <si>
    <t>Roos Heinen</t>
  </si>
  <si>
    <t>D2-8460</t>
  </si>
  <si>
    <t>Ilpenstein</t>
  </si>
  <si>
    <t>Evy van Diepen</t>
  </si>
  <si>
    <t>D2-8459</t>
  </si>
  <si>
    <t>Lois Oudhuis</t>
  </si>
  <si>
    <t>D2-8458</t>
  </si>
  <si>
    <t>Adriana Bakker</t>
  </si>
  <si>
    <t>D2-8457</t>
  </si>
  <si>
    <t>DEV</t>
  </si>
  <si>
    <t>Lana Harms</t>
  </si>
  <si>
    <t>D2-8456</t>
  </si>
  <si>
    <t>Minette van Eeden</t>
  </si>
  <si>
    <t>D2-8455</t>
  </si>
  <si>
    <t>Alyssa Proeger</t>
  </si>
  <si>
    <t>D2-8454</t>
  </si>
  <si>
    <t>De Beukers</t>
  </si>
  <si>
    <t>Fien Klein</t>
  </si>
  <si>
    <t>D2-8453</t>
  </si>
  <si>
    <t>Pré-Instap 2 D2</t>
  </si>
  <si>
    <t>4/15</t>
  </si>
  <si>
    <t>D1</t>
  </si>
  <si>
    <t>Turncademy</t>
  </si>
  <si>
    <t>Keri Kreeft</t>
  </si>
  <si>
    <t>D1-6291</t>
  </si>
  <si>
    <t>Larissa Wijbenga</t>
  </si>
  <si>
    <t>D1-6290</t>
  </si>
  <si>
    <t>Fiene Bottelier</t>
  </si>
  <si>
    <t>D1-6289</t>
  </si>
  <si>
    <t>Gymnet</t>
  </si>
  <si>
    <t>Yagmur Mercan</t>
  </si>
  <si>
    <t>D1-6288</t>
  </si>
  <si>
    <t>Anida Jesterhoudt</t>
  </si>
  <si>
    <t>D1-6287</t>
  </si>
  <si>
    <t>Gina Oldendorp</t>
  </si>
  <si>
    <t>D1-6286</t>
  </si>
  <si>
    <t>Daysha Kempenaar</t>
  </si>
  <si>
    <t>D1-6285</t>
  </si>
  <si>
    <t>Imme Keijer</t>
  </si>
  <si>
    <t>D1-6284</t>
  </si>
  <si>
    <t>Arah Javandel</t>
  </si>
  <si>
    <t>D1-6283</t>
  </si>
  <si>
    <t>Merina Berhane</t>
  </si>
  <si>
    <t>D1-6282</t>
  </si>
  <si>
    <t>Bridget de Boer</t>
  </si>
  <si>
    <t>D1-6281</t>
  </si>
  <si>
    <t>Esmee Meeues</t>
  </si>
  <si>
    <t>D1-6280</t>
  </si>
  <si>
    <t>Mauritius</t>
  </si>
  <si>
    <t>Kate Veerman</t>
  </si>
  <si>
    <t>D1-6279</t>
  </si>
  <si>
    <t>Claudia Walter</t>
  </si>
  <si>
    <t>D1-6278</t>
  </si>
  <si>
    <t>Nika Bakker</t>
  </si>
  <si>
    <t>D1-6277</t>
  </si>
  <si>
    <t>Mare van den Dongen</t>
  </si>
  <si>
    <t>D1-6276</t>
  </si>
  <si>
    <t>Jasmijn van Basten Batenburg</t>
  </si>
  <si>
    <t>D1-6275</t>
  </si>
  <si>
    <t>Nikki Welp</t>
  </si>
  <si>
    <t>D1-6274</t>
  </si>
  <si>
    <t>Indy Meinen</t>
  </si>
  <si>
    <t>D1-6273</t>
  </si>
  <si>
    <t xml:space="preserve">Jackie Klous </t>
  </si>
  <si>
    <t>D1-6272</t>
  </si>
  <si>
    <t>Anne van Putten</t>
  </si>
  <si>
    <t>D1-6271</t>
  </si>
  <si>
    <t>Sara Floore</t>
  </si>
  <si>
    <t>D1-6270</t>
  </si>
  <si>
    <t>Jahn</t>
  </si>
  <si>
    <t>Jolein Nyaro</t>
  </si>
  <si>
    <t>D1-6269</t>
  </si>
  <si>
    <t>Amber Farafonow</t>
  </si>
  <si>
    <t>D1-6268</t>
  </si>
  <si>
    <t>Daphne Messchaert</t>
  </si>
  <si>
    <t>D1-6267</t>
  </si>
  <si>
    <t>Lya Lynn Doelkahar</t>
  </si>
  <si>
    <t>D1-6266</t>
  </si>
  <si>
    <t>Santina Verkuyl</t>
  </si>
  <si>
    <t>D1-6265</t>
  </si>
  <si>
    <t>Renske Spoelstra</t>
  </si>
  <si>
    <t>D1-6264</t>
  </si>
  <si>
    <t>K&amp;V</t>
  </si>
  <si>
    <t>Sanne Mouwen</t>
  </si>
  <si>
    <t>D1-6263</t>
  </si>
  <si>
    <t>Pupil 1 D1</t>
  </si>
  <si>
    <t>5/29</t>
  </si>
  <si>
    <t xml:space="preserve">Instap </t>
  </si>
  <si>
    <t>Andjanie Heilhof</t>
  </si>
  <si>
    <t>D2-7448</t>
  </si>
  <si>
    <t>Damya ait Kerrou</t>
  </si>
  <si>
    <t>D2-7346</t>
  </si>
  <si>
    <t>Aleyda Evertsen</t>
  </si>
  <si>
    <t>D2-7345</t>
  </si>
  <si>
    <t>Sofie de Vries</t>
  </si>
  <si>
    <t>D2-7344</t>
  </si>
  <si>
    <t>Sarah Ris</t>
  </si>
  <si>
    <t>D2-7343</t>
  </si>
  <si>
    <t>Esmee van Luit</t>
  </si>
  <si>
    <t>D2-7342</t>
  </si>
  <si>
    <t>Dunya Neelen</t>
  </si>
  <si>
    <t>D2-7340</t>
  </si>
  <si>
    <t>Ceylinay Alkan</t>
  </si>
  <si>
    <t>D2-7339</t>
  </si>
  <si>
    <t>Ela Muhamedovic</t>
  </si>
  <si>
    <t>D2-7338</t>
  </si>
  <si>
    <t>Mila Hendriks</t>
  </si>
  <si>
    <t>D2-7337</t>
  </si>
  <si>
    <t>Iris Wakker</t>
  </si>
  <si>
    <t>D2-7336</t>
  </si>
  <si>
    <t>Roos Boon</t>
  </si>
  <si>
    <t>D2-7335</t>
  </si>
  <si>
    <t>Inas el Moudden</t>
  </si>
  <si>
    <t>D2-7334</t>
  </si>
  <si>
    <t>Liz Neimeijer</t>
  </si>
  <si>
    <t>D2-7333</t>
  </si>
  <si>
    <t>Charlotte Wieringa</t>
  </si>
  <si>
    <t>D2-7332</t>
  </si>
  <si>
    <t>Instap D2 (2e helft)</t>
  </si>
  <si>
    <t>Tynisha Schilder</t>
  </si>
  <si>
    <t>D2-7331</t>
  </si>
  <si>
    <t>Maxime de Koster</t>
  </si>
  <si>
    <t>D2-7330</t>
  </si>
  <si>
    <t>Sofie van Egmond</t>
  </si>
  <si>
    <t>D2-7329</t>
  </si>
  <si>
    <t>Mara Smit</t>
  </si>
  <si>
    <t>D2-7328</t>
  </si>
  <si>
    <t>Jasmijn Koene</t>
  </si>
  <si>
    <t>D2-7327</t>
  </si>
  <si>
    <t>Selin-Elise Folkertsma</t>
  </si>
  <si>
    <t>D2-7326</t>
  </si>
  <si>
    <t>Jordan de Haan</t>
  </si>
  <si>
    <t>D2-7325</t>
  </si>
  <si>
    <t>Envy van de Kar</t>
  </si>
  <si>
    <t>D2-7324</t>
  </si>
  <si>
    <t>Mare Trik</t>
  </si>
  <si>
    <t>D2-7323</t>
  </si>
  <si>
    <t>Plume Kroon</t>
  </si>
  <si>
    <t>D2-7322</t>
  </si>
  <si>
    <t>Tiana Osci</t>
  </si>
  <si>
    <t>D2-7321</t>
  </si>
  <si>
    <t>Jennifer Teeken</t>
  </si>
  <si>
    <t>D2-7320</t>
  </si>
  <si>
    <t>Alma Camdzic</t>
  </si>
  <si>
    <t>D2-7319</t>
  </si>
  <si>
    <t>Mikki Kieft</t>
  </si>
  <si>
    <t>D2-7318</t>
  </si>
  <si>
    <t>Mira den Dulk</t>
  </si>
  <si>
    <t>D2-7317</t>
  </si>
  <si>
    <t>Juul Thijssen</t>
  </si>
  <si>
    <t>D2-7316</t>
  </si>
  <si>
    <t>corr.</t>
  </si>
  <si>
    <t>Instap D2 1e helft</t>
  </si>
  <si>
    <t>4/16</t>
  </si>
  <si>
    <t>G</t>
  </si>
  <si>
    <t>Senior</t>
  </si>
  <si>
    <t>Sparta</t>
  </si>
  <si>
    <t>Sanja Huisman</t>
  </si>
  <si>
    <t>KG-1222</t>
  </si>
  <si>
    <t>Pallas van Boetzelaer</t>
  </si>
  <si>
    <t>KG-1221</t>
  </si>
  <si>
    <t>Nikki Hellebrekers</t>
  </si>
  <si>
    <t>KG-1220</t>
  </si>
  <si>
    <t>Senior G</t>
  </si>
  <si>
    <t>1/3</t>
  </si>
  <si>
    <t>Junior</t>
  </si>
  <si>
    <t>Floor Honkoop</t>
  </si>
  <si>
    <t>KG-2215</t>
  </si>
  <si>
    <t>Thirza Wouters</t>
  </si>
  <si>
    <t>KG-2214</t>
  </si>
  <si>
    <t>Fabien Luitjes</t>
  </si>
  <si>
    <t>KG-2213</t>
  </si>
  <si>
    <t>Wilskracht</t>
  </si>
  <si>
    <t>Lisa Reurs</t>
  </si>
  <si>
    <t>KG-2212</t>
  </si>
  <si>
    <t>Jinte Immig</t>
  </si>
  <si>
    <t>KG-2211</t>
  </si>
  <si>
    <t>Maayke Schouten</t>
  </si>
  <si>
    <t>KG-2210</t>
  </si>
  <si>
    <t>Maddy Jak</t>
  </si>
  <si>
    <t>KG-2209</t>
  </si>
  <si>
    <t>Lieve van Loon</t>
  </si>
  <si>
    <t>KG-2208</t>
  </si>
  <si>
    <t>Naomy Klappe</t>
  </si>
  <si>
    <t>KG-2207</t>
  </si>
  <si>
    <t>Kris Huber</t>
  </si>
  <si>
    <t>KG-2206</t>
  </si>
  <si>
    <t>Hannah van der Meer</t>
  </si>
  <si>
    <t>KG-2205</t>
  </si>
  <si>
    <t>Denise Beerendonk</t>
  </si>
  <si>
    <t>KG-2204</t>
  </si>
  <si>
    <t>Jacinta van Wijk</t>
  </si>
  <si>
    <t>KG-2203</t>
  </si>
  <si>
    <t>Junior G</t>
  </si>
  <si>
    <t>4/13</t>
  </si>
  <si>
    <t>Jeugd 2</t>
  </si>
  <si>
    <t>Faye van 't Slot</t>
  </si>
  <si>
    <t>KG-3174</t>
  </si>
  <si>
    <t>Luana Sijmons</t>
  </si>
  <si>
    <t>KG-3173</t>
  </si>
  <si>
    <t>Yentl Hoogeveen</t>
  </si>
  <si>
    <t>KG-3172</t>
  </si>
  <si>
    <t>Alicia Evertsen</t>
  </si>
  <si>
    <t>KG-3171</t>
  </si>
  <si>
    <t>Mila Eshuijs</t>
  </si>
  <si>
    <t>KG-3170</t>
  </si>
  <si>
    <t>Firyel Amdouni</t>
  </si>
  <si>
    <t>KG-3169</t>
  </si>
  <si>
    <t>Siora Porsius</t>
  </si>
  <si>
    <t>KG-3168</t>
  </si>
  <si>
    <t>Lisa Koster</t>
  </si>
  <si>
    <t>KG-3167</t>
  </si>
  <si>
    <t>Madeleine Kroon</t>
  </si>
  <si>
    <t>KG-3166</t>
  </si>
  <si>
    <t>Milou Jonker</t>
  </si>
  <si>
    <t>KG-3165</t>
  </si>
  <si>
    <t>Lotte Betjes</t>
  </si>
  <si>
    <t>KG-3164</t>
  </si>
  <si>
    <t>Jeugd 2 G</t>
  </si>
  <si>
    <t>Dionne van Ederen</t>
  </si>
  <si>
    <t>KG-3163</t>
  </si>
  <si>
    <t>Britt Schram</t>
  </si>
  <si>
    <t>KG-3162</t>
  </si>
  <si>
    <t>Lis de Joode</t>
  </si>
  <si>
    <t>KG-3161</t>
  </si>
  <si>
    <t>Maura van der Linden</t>
  </si>
  <si>
    <t>KG-3160</t>
  </si>
  <si>
    <t>RK</t>
  </si>
  <si>
    <t>Laura Rol</t>
  </si>
  <si>
    <t>RK-2612</t>
  </si>
  <si>
    <t>Bente van Geest</t>
  </si>
  <si>
    <t>RK-2611</t>
  </si>
  <si>
    <t>Kimia van der Pol</t>
  </si>
  <si>
    <t>RK-2610</t>
  </si>
  <si>
    <t>Lyan van de Nes</t>
  </si>
  <si>
    <t>RK-3609</t>
  </si>
  <si>
    <t>Mika Mocci</t>
  </si>
  <si>
    <t>RK-3608</t>
  </si>
  <si>
    <t>Denise Antoni</t>
  </si>
  <si>
    <t>RK-3607</t>
  </si>
  <si>
    <t>Jeugd 2 en Junior RK</t>
  </si>
  <si>
    <t>3/6</t>
  </si>
  <si>
    <t>RV</t>
  </si>
  <si>
    <t>Pupil 2</t>
  </si>
  <si>
    <t>Jennifer de Vries</t>
  </si>
  <si>
    <t>RV-5622</t>
  </si>
  <si>
    <t>Anne Konijn</t>
  </si>
  <si>
    <t>RV-5621</t>
  </si>
  <si>
    <t>Megan Clijdesdale</t>
  </si>
  <si>
    <t>RV-5620</t>
  </si>
  <si>
    <t>Aoife Wassenaar</t>
  </si>
  <si>
    <t>RV-5619</t>
  </si>
  <si>
    <t>Steffie Schep</t>
  </si>
  <si>
    <t>RV-6618</t>
  </si>
  <si>
    <t>Isabella Vedder</t>
  </si>
  <si>
    <t>RV-6617</t>
  </si>
  <si>
    <t>Suzanne Voorend</t>
  </si>
  <si>
    <t>RV-6616</t>
  </si>
  <si>
    <t>Pupil 1 en 2 RV</t>
  </si>
  <si>
    <t>3/7</t>
  </si>
  <si>
    <t>Instap</t>
  </si>
  <si>
    <t>Elisa Goriya</t>
  </si>
  <si>
    <t>RV-7606</t>
  </si>
  <si>
    <t>Quinty de Jong</t>
  </si>
  <si>
    <t>RV-7605</t>
  </si>
  <si>
    <t>Romaissa Wals</t>
  </si>
  <si>
    <t>RV-7604</t>
  </si>
  <si>
    <t>Puk van Oldenmark</t>
  </si>
  <si>
    <t>RV-7603</t>
  </si>
  <si>
    <t>Emily Jongeruiter</t>
  </si>
  <si>
    <t>RV-7602</t>
  </si>
  <si>
    <t>IJfke Visser</t>
  </si>
  <si>
    <t>RV-7601</t>
  </si>
  <si>
    <t>Diandra Ravestijn</t>
  </si>
  <si>
    <t>RV-7600</t>
  </si>
  <si>
    <t>Instap RV</t>
  </si>
  <si>
    <t>Jill Helling</t>
  </si>
  <si>
    <t>RV-8615</t>
  </si>
  <si>
    <t>Pré-Instap 1</t>
  </si>
  <si>
    <t>Katelynn van Olst</t>
  </si>
  <si>
    <t>RV-9614</t>
  </si>
  <si>
    <t>Eva Stilma</t>
  </si>
  <si>
    <t>RV-9613</t>
  </si>
  <si>
    <t>Pré-Instap 1 en 2 RV</t>
  </si>
  <si>
    <t>Shauny Brandberg</t>
  </si>
  <si>
    <t>D3-5447</t>
  </si>
  <si>
    <t>Pien Stolp</t>
  </si>
  <si>
    <t>D3-5446</t>
  </si>
  <si>
    <t>Chiara Aberkrom</t>
  </si>
  <si>
    <t>D3-5445</t>
  </si>
  <si>
    <t>Katka Blok</t>
  </si>
  <si>
    <t>D3-5444</t>
  </si>
  <si>
    <t>Eefke Kwantes</t>
  </si>
  <si>
    <t>D3-5443</t>
  </si>
  <si>
    <t>Senna Ouald Ali</t>
  </si>
  <si>
    <t>D3-5442</t>
  </si>
  <si>
    <t>Nikki van Luit</t>
  </si>
  <si>
    <t>D3-5441</t>
  </si>
  <si>
    <t>Sara Smit</t>
  </si>
  <si>
    <t>D3-5440</t>
  </si>
  <si>
    <t>Pupil 2 D3</t>
  </si>
  <si>
    <t>Jeugd 1</t>
  </si>
  <si>
    <t>Marisa van Vuuren</t>
  </si>
  <si>
    <t>D3-4431</t>
  </si>
  <si>
    <t>Nina Gumbs</t>
  </si>
  <si>
    <t>D3-4430</t>
  </si>
  <si>
    <t>Zoe Tavecchio</t>
  </si>
  <si>
    <t>D3-4429</t>
  </si>
  <si>
    <t>Alyssa Knijn</t>
  </si>
  <si>
    <t>D3-4428</t>
  </si>
  <si>
    <t>Jeugd 1 D3</t>
  </si>
  <si>
    <t>2/4</t>
  </si>
  <si>
    <t>H</t>
  </si>
  <si>
    <t>Elise Nielen</t>
  </si>
  <si>
    <t>KH-3202</t>
  </si>
  <si>
    <t>Sheila Schram</t>
  </si>
  <si>
    <t>KH-3201</t>
  </si>
  <si>
    <t>Thamara de Jong</t>
  </si>
  <si>
    <t>KH-3200</t>
  </si>
  <si>
    <t>Beaudine Bras</t>
  </si>
  <si>
    <t>KH-3199</t>
  </si>
  <si>
    <t>Silke Zietsman</t>
  </si>
  <si>
    <t>KH-3198</t>
  </si>
  <si>
    <t>Amber Schouten</t>
  </si>
  <si>
    <t>KH-3197</t>
  </si>
  <si>
    <t>Helené Knijn</t>
  </si>
  <si>
    <t>KH-3196</t>
  </si>
  <si>
    <t xml:space="preserve">Jeugd 2 H </t>
  </si>
  <si>
    <t>Gecorrigeerd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</si>
</sst>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10"/>
      <color theme="1"/>
      <name val="Calibri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8" fillId="5" borderId="4" applyNumberFormat="0" applyAlignment="0" applyProtection="0"/>
    <xf numFmtId="43" fontId="23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4" fillId="8" borderId="8" applyNumberFormat="0" applyFont="0" applyAlignment="0" applyProtection="0"/>
    <xf numFmtId="0" fontId="6" fillId="3" borderId="0" applyNumberFormat="0" applyBorder="0" applyAlignment="0" applyProtection="0"/>
    <xf numFmtId="0" fontId="1" fillId="0" borderId="0"/>
    <xf numFmtId="0" fontId="1" fillId="0" borderId="0"/>
    <xf numFmtId="0" fontId="15" fillId="0" borderId="9" applyNumberFormat="0" applyFill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3">
    <xf numFmtId="0" fontId="0" fillId="0" borderId="0" xfId="0"/>
    <xf numFmtId="0" fontId="17" fillId="0" borderId="0" xfId="0" applyFont="1" applyBorder="1"/>
    <xf numFmtId="1" fontId="18" fillId="0" borderId="0" xfId="0" applyNumberFormat="1" applyFont="1" applyBorder="1" applyAlignment="1">
      <alignment horizontal="center"/>
    </xf>
    <xf numFmtId="2" fontId="19" fillId="0" borderId="10" xfId="0" applyNumberFormat="1" applyFont="1" applyBorder="1"/>
    <xf numFmtId="1" fontId="18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/>
    <xf numFmtId="0" fontId="17" fillId="0" borderId="10" xfId="0" applyFont="1" applyBorder="1"/>
    <xf numFmtId="2" fontId="17" fillId="0" borderId="10" xfId="0" applyNumberFormat="1" applyFont="1" applyBorder="1"/>
    <xf numFmtId="0" fontId="17" fillId="0" borderId="10" xfId="0" applyFont="1" applyBorder="1" applyAlignment="1">
      <alignment horizontal="center"/>
    </xf>
    <xf numFmtId="0" fontId="19" fillId="0" borderId="0" xfId="0" applyFont="1" applyFill="1" applyBorder="1"/>
    <xf numFmtId="0" fontId="19" fillId="0" borderId="10" xfId="0" applyFont="1" applyFill="1" applyBorder="1"/>
    <xf numFmtId="0" fontId="20" fillId="0" borderId="10" xfId="0" applyFont="1" applyFill="1" applyBorder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/>
    <xf numFmtId="0" fontId="21" fillId="0" borderId="11" xfId="0" applyFont="1" applyFill="1" applyBorder="1"/>
    <xf numFmtId="0" fontId="21" fillId="0" borderId="12" xfId="0" quotePrefix="1" applyFont="1" applyBorder="1"/>
    <xf numFmtId="2" fontId="19" fillId="0" borderId="0" xfId="0" applyNumberFormat="1" applyFont="1" applyBorder="1"/>
    <xf numFmtId="2" fontId="19" fillId="0" borderId="0" xfId="0" applyNumberFormat="1" applyFont="1" applyFill="1" applyBorder="1"/>
    <xf numFmtId="2" fontId="17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17" fillId="0" borderId="10" xfId="0" quotePrefix="1" applyFont="1" applyBorder="1"/>
    <xf numFmtId="1" fontId="17" fillId="0" borderId="0" xfId="0" applyNumberFormat="1" applyFont="1" applyBorder="1"/>
    <xf numFmtId="0" fontId="22" fillId="0" borderId="0" xfId="0" applyFont="1" applyBorder="1"/>
    <xf numFmtId="0" fontId="21" fillId="0" borderId="0" xfId="0" applyFont="1" applyFill="1" applyBorder="1"/>
    <xf numFmtId="0" fontId="19" fillId="0" borderId="0" xfId="0" applyFont="1" applyBorder="1"/>
    <xf numFmtId="0" fontId="17" fillId="0" borderId="10" xfId="0" quotePrefix="1" applyFont="1" applyBorder="1" applyProtection="1"/>
    <xf numFmtId="0" fontId="19" fillId="0" borderId="10" xfId="0" quotePrefix="1" applyFont="1" applyBorder="1" applyProtection="1"/>
    <xf numFmtId="0" fontId="19" fillId="0" borderId="0" xfId="0" quotePrefix="1" applyFont="1" applyBorder="1" applyProtection="1"/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21" fillId="0" borderId="0" xfId="0" applyFont="1" applyFill="1" applyBorder="1" applyProtection="1"/>
    <xf numFmtId="0" fontId="21" fillId="0" borderId="11" xfId="0" applyFont="1" applyFill="1" applyBorder="1" applyProtection="1"/>
    <xf numFmtId="0" fontId="21" fillId="0" borderId="12" xfId="0" quotePrefix="1" applyFont="1" applyBorder="1" applyProtection="1"/>
    <xf numFmtId="0" fontId="17" fillId="0" borderId="0" xfId="0" applyFont="1" applyBorder="1" applyProtection="1">
      <protection locked="0"/>
    </xf>
    <xf numFmtId="2" fontId="19" fillId="0" borderId="10" xfId="0" applyNumberFormat="1" applyFont="1" applyBorder="1" applyProtection="1">
      <protection locked="0"/>
    </xf>
    <xf numFmtId="1" fontId="18" fillId="0" borderId="10" xfId="0" applyNumberFormat="1" applyFont="1" applyBorder="1" applyAlignment="1" applyProtection="1">
      <alignment horizontal="center"/>
      <protection locked="0"/>
    </xf>
    <xf numFmtId="2" fontId="19" fillId="0" borderId="10" xfId="0" applyNumberFormat="1" applyFont="1" applyFill="1" applyBorder="1" applyProtection="1">
      <protection locked="0"/>
    </xf>
    <xf numFmtId="0" fontId="17" fillId="0" borderId="10" xfId="0" applyFont="1" applyBorder="1" applyProtection="1">
      <protection locked="0"/>
    </xf>
    <xf numFmtId="2" fontId="17" fillId="0" borderId="10" xfId="0" applyNumberFormat="1" applyFont="1" applyBorder="1" applyProtection="1"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9" fillId="0" borderId="0" xfId="0" applyFont="1" applyFill="1" applyBorder="1" applyProtection="1">
      <protection locked="0"/>
    </xf>
    <xf numFmtId="0" fontId="19" fillId="0" borderId="10" xfId="0" applyFont="1" applyFill="1" applyBorder="1" applyProtection="1">
      <protection locked="0"/>
    </xf>
    <xf numFmtId="0" fontId="20" fillId="0" borderId="10" xfId="0" applyFont="1" applyFill="1" applyBorder="1" applyProtection="1"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1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10" xfId="0" applyFont="1" applyBorder="1" applyAlignment="1" applyProtection="1">
      <protection locked="0"/>
    </xf>
    <xf numFmtId="0" fontId="22" fillId="0" borderId="0" xfId="0" applyFont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25" fillId="0" borderId="0" xfId="0" applyFont="1" applyBorder="1"/>
    <xf numFmtId="1" fontId="18" fillId="0" borderId="0" xfId="0" applyNumberFormat="1" applyFont="1" applyBorder="1" applyAlignment="1" applyProtection="1">
      <alignment horizontal="center"/>
      <protection locked="0"/>
    </xf>
    <xf numFmtId="2" fontId="19" fillId="0" borderId="0" xfId="0" applyNumberFormat="1" applyFont="1" applyBorder="1" applyProtection="1">
      <protection locked="0"/>
    </xf>
    <xf numFmtId="2" fontId="19" fillId="0" borderId="0" xfId="0" applyNumberFormat="1" applyFont="1" applyFill="1" applyBorder="1" applyProtection="1">
      <protection locked="0"/>
    </xf>
    <xf numFmtId="2" fontId="17" fillId="0" borderId="0" xfId="0" applyNumberFormat="1" applyFont="1" applyBorder="1" applyProtection="1"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9" fillId="0" borderId="0" xfId="0" quotePrefix="1" applyFont="1" applyBorder="1" applyProtection="1">
      <protection locked="0"/>
    </xf>
    <xf numFmtId="0" fontId="19" fillId="0" borderId="10" xfId="0" quotePrefix="1" applyFont="1" applyBorder="1" applyProtection="1">
      <protection locked="0"/>
    </xf>
    <xf numFmtId="1" fontId="17" fillId="0" borderId="0" xfId="0" applyNumberFormat="1" applyFont="1" applyBorder="1" applyProtection="1"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protection locked="0"/>
    </xf>
    <xf numFmtId="0" fontId="20" fillId="0" borderId="0" xfId="0" applyFont="1" applyFill="1" applyBorder="1"/>
    <xf numFmtId="0" fontId="20" fillId="0" borderId="11" xfId="0" applyFont="1" applyFill="1" applyBorder="1"/>
    <xf numFmtId="0" fontId="17" fillId="0" borderId="0" xfId="0" applyFont="1" applyFill="1" applyBorder="1" applyProtection="1">
      <protection locked="0"/>
    </xf>
    <xf numFmtId="0" fontId="19" fillId="0" borderId="0" xfId="0" quotePrefix="1" applyFont="1" applyFill="1" applyBorder="1"/>
    <xf numFmtId="1" fontId="18" fillId="0" borderId="10" xfId="0" applyNumberFormat="1" applyFont="1" applyFill="1" applyBorder="1" applyAlignment="1" applyProtection="1">
      <alignment horizontal="center"/>
      <protection locked="0"/>
    </xf>
    <xf numFmtId="0" fontId="17" fillId="0" borderId="10" xfId="0" applyFont="1" applyFill="1" applyBorder="1" applyProtection="1">
      <protection locked="0"/>
    </xf>
    <xf numFmtId="2" fontId="17" fillId="0" borderId="10" xfId="0" applyNumberFormat="1" applyFont="1" applyFill="1" applyBorder="1" applyProtection="1">
      <protection locked="0"/>
    </xf>
    <xf numFmtId="0" fontId="17" fillId="0" borderId="10" xfId="0" applyFont="1" applyFill="1" applyBorder="1" applyAlignment="1" applyProtection="1">
      <alignment horizontal="center"/>
      <protection locked="0"/>
    </xf>
    <xf numFmtId="0" fontId="19" fillId="0" borderId="10" xfId="0" applyFont="1" applyFill="1" applyBorder="1" applyAlignment="1" applyProtection="1">
      <alignment horizontal="center"/>
      <protection locked="0"/>
    </xf>
    <xf numFmtId="0" fontId="19" fillId="0" borderId="10" xfId="0" applyFont="1" applyFill="1" applyBorder="1" applyAlignment="1" applyProtection="1">
      <protection locked="0"/>
    </xf>
    <xf numFmtId="0" fontId="21" fillId="0" borderId="12" xfId="0" quotePrefix="1" applyFont="1" applyFill="1" applyBorder="1"/>
    <xf numFmtId="1" fontId="18" fillId="0" borderId="0" xfId="0" applyNumberFormat="1" applyFont="1" applyFill="1" applyBorder="1" applyAlignment="1" applyProtection="1">
      <alignment horizontal="center"/>
      <protection locked="0"/>
    </xf>
    <xf numFmtId="2" fontId="17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9" fillId="0" borderId="10" xfId="0" quotePrefix="1" applyFont="1" applyFill="1" applyBorder="1" applyProtection="1">
      <protection locked="0"/>
    </xf>
    <xf numFmtId="1" fontId="17" fillId="0" borderId="0" xfId="0" applyNumberFormat="1" applyFont="1" applyFill="1" applyBorder="1" applyProtection="1">
      <protection locked="0"/>
    </xf>
    <xf numFmtId="0" fontId="19" fillId="0" borderId="0" xfId="0" applyFont="1" applyFill="1" applyBorder="1" applyAlignment="1" applyProtection="1">
      <protection locked="0"/>
    </xf>
    <xf numFmtId="0" fontId="26" fillId="0" borderId="0" xfId="0" applyFont="1" applyBorder="1" applyProtection="1">
      <protection locked="0"/>
    </xf>
    <xf numFmtId="2" fontId="26" fillId="0" borderId="10" xfId="0" applyNumberFormat="1" applyFont="1" applyBorder="1" applyProtection="1">
      <protection locked="0"/>
    </xf>
    <xf numFmtId="1" fontId="27" fillId="0" borderId="10" xfId="0" applyNumberFormat="1" applyFont="1" applyBorder="1" applyAlignment="1" applyProtection="1">
      <alignment horizontal="center"/>
      <protection locked="0"/>
    </xf>
    <xf numFmtId="2" fontId="26" fillId="0" borderId="10" xfId="0" applyNumberFormat="1" applyFont="1" applyFill="1" applyBorder="1" applyProtection="1">
      <protection locked="0"/>
    </xf>
    <xf numFmtId="0" fontId="26" fillId="0" borderId="10" xfId="0" applyFont="1" applyBorder="1" applyProtection="1">
      <protection locked="0"/>
    </xf>
    <xf numFmtId="1" fontId="26" fillId="0" borderId="10" xfId="0" applyNumberFormat="1" applyFont="1" applyBorder="1" applyAlignment="1" applyProtection="1">
      <alignment horizontal="center"/>
      <protection locked="0"/>
    </xf>
    <xf numFmtId="0" fontId="26" fillId="0" borderId="0" xfId="0" applyFont="1" applyFill="1" applyBorder="1" applyProtection="1">
      <protection locked="0"/>
    </xf>
    <xf numFmtId="0" fontId="26" fillId="0" borderId="10" xfId="0" applyFont="1" applyFill="1" applyBorder="1" applyProtection="1">
      <protection locked="0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10" xfId="0" applyFont="1" applyBorder="1" applyAlignment="1" applyProtection="1">
      <protection locked="0"/>
    </xf>
    <xf numFmtId="0" fontId="28" fillId="0" borderId="0" xfId="0" applyFont="1" applyBorder="1" applyProtection="1">
      <protection locked="0"/>
    </xf>
    <xf numFmtId="0" fontId="28" fillId="0" borderId="0" xfId="0" applyFont="1" applyFill="1" applyBorder="1" applyProtection="1">
      <protection locked="0"/>
    </xf>
    <xf numFmtId="0" fontId="28" fillId="0" borderId="11" xfId="0" applyFont="1" applyFill="1" applyBorder="1" applyProtection="1">
      <protection locked="0"/>
    </xf>
    <xf numFmtId="0" fontId="28" fillId="0" borderId="12" xfId="0" quotePrefix="1" applyFont="1" applyBorder="1" applyAlignment="1" applyProtection="1">
      <alignment horizontal="center"/>
      <protection locked="0"/>
    </xf>
    <xf numFmtId="0" fontId="26" fillId="0" borderId="0" xfId="0" applyFont="1" applyBorder="1" applyProtection="1"/>
    <xf numFmtId="0" fontId="26" fillId="0" borderId="0" xfId="0" quotePrefix="1" applyFont="1" applyBorder="1" applyProtection="1"/>
    <xf numFmtId="1" fontId="27" fillId="0" borderId="0" xfId="0" applyNumberFormat="1" applyFont="1" applyBorder="1" applyAlignment="1" applyProtection="1">
      <alignment horizontal="center"/>
      <protection locked="0"/>
    </xf>
    <xf numFmtId="0" fontId="26" fillId="0" borderId="10" xfId="0" quotePrefix="1" applyFont="1" applyBorder="1" applyAlignment="1" applyProtection="1">
      <alignment horizontal="center"/>
      <protection locked="0"/>
    </xf>
    <xf numFmtId="2" fontId="26" fillId="0" borderId="0" xfId="0" applyNumberFormat="1" applyFont="1" applyBorder="1" applyProtection="1">
      <protection locked="0"/>
    </xf>
    <xf numFmtId="2" fontId="26" fillId="0" borderId="0" xfId="0" applyNumberFormat="1" applyFont="1" applyFill="1" applyBorder="1" applyProtection="1"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0" xfId="0" quotePrefix="1" applyFont="1" applyBorder="1" applyAlignment="1" applyProtection="1">
      <alignment horizontal="center"/>
      <protection locked="0"/>
    </xf>
    <xf numFmtId="1" fontId="26" fillId="0" borderId="0" xfId="0" applyNumberFormat="1" applyFont="1" applyBorder="1" applyProtection="1"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protection locked="0"/>
    </xf>
    <xf numFmtId="0" fontId="26" fillId="0" borderId="0" xfId="0" applyFont="1" applyFill="1" applyBorder="1" applyProtection="1"/>
    <xf numFmtId="0" fontId="26" fillId="0" borderId="0" xfId="0" quotePrefix="1" applyFont="1" applyFill="1" applyBorder="1" applyProtection="1"/>
    <xf numFmtId="0" fontId="22" fillId="0" borderId="11" xfId="0" applyFont="1" applyFill="1" applyBorder="1" applyProtection="1">
      <protection locked="0"/>
    </xf>
    <xf numFmtId="0" fontId="22" fillId="0" borderId="12" xfId="0" quotePrefix="1" applyFont="1" applyBorder="1" applyProtection="1">
      <protection locked="0"/>
    </xf>
    <xf numFmtId="0" fontId="26" fillId="0" borderId="10" xfId="0" quotePrefix="1" applyFont="1" applyFill="1" applyBorder="1" applyProtection="1"/>
    <xf numFmtId="1" fontId="19" fillId="0" borderId="0" xfId="0" applyNumberFormat="1" applyFont="1" applyBorder="1" applyAlignment="1" applyProtection="1">
      <alignment horizontal="center"/>
      <protection locked="0"/>
    </xf>
    <xf numFmtId="1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33" borderId="10" xfId="0" applyFont="1" applyFill="1" applyBorder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/>
      <protection locked="0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erekening 2" xfId="25"/>
    <cellStyle name="Controlecel 2" xfId="26"/>
    <cellStyle name="Gekoppelde cel 2" xfId="27"/>
    <cellStyle name="Goed 2" xfId="28"/>
    <cellStyle name="Invoer 2" xfId="29"/>
    <cellStyle name="Komma 2" xfId="30"/>
    <cellStyle name="Kop 1 2" xfId="31"/>
    <cellStyle name="Kop 2 2" xfId="32"/>
    <cellStyle name="Kop 3 2" xfId="33"/>
    <cellStyle name="Kop 4 2" xfId="34"/>
    <cellStyle name="Neutraal 2" xfId="35"/>
    <cellStyle name="Notitie 2" xfId="36"/>
    <cellStyle name="Ongeldig 2" xfId="37"/>
    <cellStyle name="Standaard" xfId="0" builtinId="0"/>
    <cellStyle name="Standaard 2" xfId="38"/>
    <cellStyle name="Standaard 2 2" xfId="39"/>
    <cellStyle name="Totaal 2" xfId="40"/>
    <cellStyle name="Uitvoer 2" xfId="41"/>
    <cellStyle name="Verklarende tekst 2" xfId="42"/>
    <cellStyle name="Waarschuwingstekst 2" xfId="43"/>
  </cellStyles>
  <dxfs count="48"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9"/>
  <sheetViews>
    <sheetView zoomScaleNormal="100" workbookViewId="0">
      <pane xSplit="7" ySplit="1" topLeftCell="H2" activePane="bottomRight" state="frozen"/>
      <selection activeCell="AK22" sqref="AK22"/>
      <selection pane="topRight" activeCell="AK22" sqref="AK22"/>
      <selection pane="bottomLeft" activeCell="AK22" sqref="AK22"/>
      <selection pane="bottomRight" activeCell="AK22" sqref="AK22"/>
    </sheetView>
  </sheetViews>
  <sheetFormatPr defaultColWidth="9.140625" defaultRowHeight="12.75" customHeight="1" x14ac:dyDescent="0.2"/>
  <cols>
    <col min="1" max="1" width="6.85546875" style="1" bestFit="1" customWidth="1"/>
    <col min="2" max="2" width="20.28515625" style="1" bestFit="1" customWidth="1"/>
    <col min="3" max="3" width="10.140625" style="1" hidden="1" customWidth="1"/>
    <col min="4" max="4" width="9" style="1" bestFit="1" customWidth="1"/>
    <col min="5" max="5" width="5.5703125" style="1" hidden="1" customWidth="1"/>
    <col min="6" max="6" width="3.28515625" style="1" hidden="1" customWidth="1"/>
    <col min="7" max="7" width="9.140625" style="1" hidden="1" customWidth="1"/>
    <col min="8" max="9" width="5.7109375" style="1" customWidth="1"/>
    <col min="10" max="15" width="9.140625" style="1" hidden="1" customWidth="1"/>
    <col min="16" max="19" width="4.7109375" style="1" customWidth="1"/>
    <col min="20" max="20" width="4.7109375" style="1" hidden="1" customWidth="1"/>
    <col min="21" max="24" width="4.7109375" style="1" customWidth="1"/>
    <col min="25" max="25" width="4.7109375" style="1" hidden="1" customWidth="1"/>
    <col min="26" max="29" width="4.7109375" style="1" customWidth="1"/>
    <col min="30" max="30" width="4.7109375" style="1" hidden="1" customWidth="1"/>
    <col min="31" max="34" width="4.7109375" style="1" customWidth="1"/>
    <col min="35" max="35" width="4.7109375" style="1" hidden="1" customWidth="1"/>
    <col min="36" max="36" width="1.85546875" style="1" customWidth="1"/>
    <col min="37" max="38" width="9.140625" style="1"/>
    <col min="39" max="39" width="9.140625" style="1" hidden="1" customWidth="1"/>
    <col min="40" max="16384" width="9.140625" style="1"/>
  </cols>
  <sheetData>
    <row r="1" spans="1:39" ht="12.75" customHeight="1" thickBot="1" x14ac:dyDescent="0.25">
      <c r="A1" s="26"/>
      <c r="B1" s="26"/>
      <c r="C1" s="26"/>
      <c r="D1" s="26"/>
      <c r="E1" s="26"/>
      <c r="F1" s="26"/>
    </row>
    <row r="2" spans="1:39" ht="12.75" customHeight="1" thickBot="1" x14ac:dyDescent="0.25">
      <c r="A2" s="17" t="s">
        <v>73</v>
      </c>
      <c r="B2" s="16" t="s">
        <v>72</v>
      </c>
      <c r="C2" s="25"/>
      <c r="D2" s="25"/>
      <c r="E2" s="25"/>
      <c r="F2" s="24"/>
      <c r="H2" s="115" t="s">
        <v>32</v>
      </c>
      <c r="I2" s="115" t="s">
        <v>31</v>
      </c>
      <c r="J2" s="13"/>
      <c r="K2" s="13"/>
      <c r="L2" s="13"/>
      <c r="M2" s="13"/>
      <c r="N2" s="13"/>
      <c r="O2" s="13"/>
      <c r="P2" s="114" t="s">
        <v>30</v>
      </c>
      <c r="Q2" s="114"/>
      <c r="R2" s="114"/>
      <c r="S2" s="114"/>
      <c r="T2" s="15"/>
      <c r="U2" s="114" t="s">
        <v>29</v>
      </c>
      <c r="V2" s="114"/>
      <c r="W2" s="114"/>
      <c r="X2" s="114"/>
      <c r="Y2" s="15"/>
      <c r="Z2" s="114" t="s">
        <v>28</v>
      </c>
      <c r="AA2" s="114"/>
      <c r="AB2" s="114"/>
      <c r="AC2" s="114"/>
      <c r="AD2" s="15"/>
      <c r="AE2" s="114" t="s">
        <v>27</v>
      </c>
      <c r="AF2" s="114"/>
      <c r="AG2" s="114"/>
      <c r="AH2" s="114"/>
      <c r="AM2" s="23">
        <v>23</v>
      </c>
    </row>
    <row r="3" spans="1:39" ht="12.75" customHeight="1" x14ac:dyDescent="0.2">
      <c r="A3" s="24"/>
      <c r="B3" s="24"/>
      <c r="C3" s="24"/>
      <c r="D3" s="24"/>
      <c r="E3" s="24"/>
      <c r="F3" s="24"/>
      <c r="H3" s="115"/>
      <c r="I3" s="115"/>
      <c r="J3" s="13"/>
      <c r="K3" s="13"/>
      <c r="L3" s="13"/>
      <c r="M3" s="13"/>
      <c r="N3" s="13"/>
      <c r="O3" s="13"/>
      <c r="P3" s="12" t="s">
        <v>26</v>
      </c>
      <c r="Q3" s="12" t="s">
        <v>23</v>
      </c>
      <c r="R3" s="12" t="s">
        <v>22</v>
      </c>
      <c r="S3" s="12" t="s">
        <v>21</v>
      </c>
      <c r="T3" s="12" t="s">
        <v>25</v>
      </c>
      <c r="U3" s="12" t="s">
        <v>24</v>
      </c>
      <c r="V3" s="12" t="s">
        <v>23</v>
      </c>
      <c r="W3" s="12" t="s">
        <v>22</v>
      </c>
      <c r="X3" s="12" t="s">
        <v>21</v>
      </c>
      <c r="Y3" s="12" t="s">
        <v>25</v>
      </c>
      <c r="Z3" s="12" t="s">
        <v>24</v>
      </c>
      <c r="AA3" s="12" t="s">
        <v>23</v>
      </c>
      <c r="AB3" s="12" t="s">
        <v>22</v>
      </c>
      <c r="AC3" s="12" t="s">
        <v>21</v>
      </c>
      <c r="AD3" s="12" t="s">
        <v>25</v>
      </c>
      <c r="AE3" s="12" t="s">
        <v>24</v>
      </c>
      <c r="AF3" s="12" t="s">
        <v>23</v>
      </c>
      <c r="AG3" s="12" t="s">
        <v>22</v>
      </c>
      <c r="AH3" s="12" t="s">
        <v>21</v>
      </c>
      <c r="AM3" s="23">
        <v>20</v>
      </c>
    </row>
    <row r="4" spans="1:39" ht="12.75" customHeight="1" x14ac:dyDescent="0.2">
      <c r="A4" s="6" t="s">
        <v>71</v>
      </c>
      <c r="B4" s="11" t="s">
        <v>70</v>
      </c>
      <c r="C4" s="10"/>
      <c r="D4" s="10" t="s">
        <v>69</v>
      </c>
      <c r="E4" s="9" t="s">
        <v>36</v>
      </c>
      <c r="F4" s="9" t="s">
        <v>35</v>
      </c>
      <c r="H4" s="8">
        <v>15</v>
      </c>
      <c r="I4" s="7">
        <v>0</v>
      </c>
      <c r="J4" s="6"/>
      <c r="K4" s="6"/>
      <c r="L4" s="6"/>
      <c r="M4" s="6"/>
      <c r="N4" s="6"/>
      <c r="O4" s="6"/>
      <c r="P4" s="5">
        <v>0</v>
      </c>
      <c r="Q4" s="3">
        <v>0</v>
      </c>
      <c r="R4" s="3">
        <v>0</v>
      </c>
      <c r="S4" s="3">
        <v>0</v>
      </c>
      <c r="T4" s="4">
        <v>21</v>
      </c>
      <c r="U4" s="3">
        <v>0</v>
      </c>
      <c r="V4" s="3">
        <v>0</v>
      </c>
      <c r="W4" s="3">
        <v>0</v>
      </c>
      <c r="X4" s="3">
        <v>0</v>
      </c>
      <c r="Y4" s="4">
        <v>21</v>
      </c>
      <c r="Z4" s="3">
        <v>0</v>
      </c>
      <c r="AA4" s="3">
        <v>0</v>
      </c>
      <c r="AB4" s="3">
        <v>0</v>
      </c>
      <c r="AC4" s="3">
        <v>0</v>
      </c>
      <c r="AD4" s="4">
        <v>21</v>
      </c>
      <c r="AE4" s="3">
        <v>0</v>
      </c>
      <c r="AF4" s="3">
        <v>0</v>
      </c>
      <c r="AG4" s="3">
        <v>0</v>
      </c>
      <c r="AH4" s="3">
        <v>0</v>
      </c>
      <c r="AI4" s="2">
        <v>21</v>
      </c>
    </row>
    <row r="5" spans="1:39" ht="12.75" customHeight="1" x14ac:dyDescent="0.2">
      <c r="A5" s="6" t="s">
        <v>68</v>
      </c>
      <c r="B5" s="11" t="s">
        <v>67</v>
      </c>
      <c r="C5" s="10"/>
      <c r="D5" s="10" t="s">
        <v>62</v>
      </c>
      <c r="E5" s="9" t="s">
        <v>36</v>
      </c>
      <c r="F5" s="9" t="s">
        <v>35</v>
      </c>
      <c r="H5" s="8">
        <v>10</v>
      </c>
      <c r="I5" s="7">
        <v>43.199999999999996</v>
      </c>
      <c r="J5" s="6"/>
      <c r="K5" s="6"/>
      <c r="L5" s="6"/>
      <c r="M5" s="6"/>
      <c r="N5" s="6"/>
      <c r="O5" s="6"/>
      <c r="P5" s="5">
        <v>4.5</v>
      </c>
      <c r="Q5" s="3">
        <v>8.1999999999999993</v>
      </c>
      <c r="R5" s="3">
        <v>0</v>
      </c>
      <c r="S5" s="3">
        <v>12.7</v>
      </c>
      <c r="T5" s="4">
        <v>10</v>
      </c>
      <c r="U5" s="3">
        <v>5.0999999999999996</v>
      </c>
      <c r="V5" s="3">
        <v>5.7999999999999989</v>
      </c>
      <c r="W5" s="3">
        <v>0</v>
      </c>
      <c r="X5" s="3">
        <v>10.899999999999999</v>
      </c>
      <c r="Y5" s="4">
        <v>17</v>
      </c>
      <c r="Z5" s="3">
        <v>4.5</v>
      </c>
      <c r="AA5" s="3">
        <v>6.8</v>
      </c>
      <c r="AB5" s="3">
        <v>2.8</v>
      </c>
      <c r="AC5" s="3">
        <v>8.5</v>
      </c>
      <c r="AD5" s="4">
        <v>16</v>
      </c>
      <c r="AE5" s="3">
        <v>4.8</v>
      </c>
      <c r="AF5" s="3">
        <v>6.6</v>
      </c>
      <c r="AG5" s="3">
        <v>0.3</v>
      </c>
      <c r="AH5" s="3">
        <v>11.1</v>
      </c>
      <c r="AI5" s="2">
        <v>12</v>
      </c>
    </row>
    <row r="6" spans="1:39" ht="12.75" customHeight="1" x14ac:dyDescent="0.2">
      <c r="A6" s="6" t="s">
        <v>66</v>
      </c>
      <c r="B6" s="11" t="s">
        <v>65</v>
      </c>
      <c r="C6" s="10"/>
      <c r="D6" s="10" t="s">
        <v>62</v>
      </c>
      <c r="E6" s="9" t="s">
        <v>36</v>
      </c>
      <c r="F6" s="9" t="s">
        <v>35</v>
      </c>
      <c r="H6" s="8">
        <v>11</v>
      </c>
      <c r="I6" s="7">
        <v>42.149999999999991</v>
      </c>
      <c r="J6" s="6"/>
      <c r="K6" s="6"/>
      <c r="L6" s="6"/>
      <c r="M6" s="6"/>
      <c r="N6" s="6"/>
      <c r="O6" s="6"/>
      <c r="P6" s="5">
        <v>3.8</v>
      </c>
      <c r="Q6" s="3">
        <v>7.45</v>
      </c>
      <c r="R6" s="3">
        <v>0</v>
      </c>
      <c r="S6" s="3">
        <v>11.25</v>
      </c>
      <c r="T6" s="4">
        <v>19</v>
      </c>
      <c r="U6" s="3">
        <v>5.0999999999999996</v>
      </c>
      <c r="V6" s="3">
        <v>7.9</v>
      </c>
      <c r="W6" s="3">
        <v>0</v>
      </c>
      <c r="X6" s="3">
        <v>13</v>
      </c>
      <c r="Y6" s="4">
        <v>2</v>
      </c>
      <c r="Z6" s="3">
        <v>4.2</v>
      </c>
      <c r="AA6" s="3">
        <v>5.6999999999999975</v>
      </c>
      <c r="AB6" s="3">
        <v>0.8</v>
      </c>
      <c r="AC6" s="3">
        <v>9.0999999999999979</v>
      </c>
      <c r="AD6" s="4">
        <v>12</v>
      </c>
      <c r="AE6" s="3">
        <v>4.5</v>
      </c>
      <c r="AF6" s="3">
        <v>4.8000000000000007</v>
      </c>
      <c r="AG6" s="3">
        <v>0.5</v>
      </c>
      <c r="AH6" s="3">
        <v>8.8000000000000007</v>
      </c>
      <c r="AI6" s="2">
        <v>19</v>
      </c>
    </row>
    <row r="7" spans="1:39" ht="12.75" customHeight="1" x14ac:dyDescent="0.2">
      <c r="A7" s="6" t="s">
        <v>64</v>
      </c>
      <c r="B7" s="11" t="s">
        <v>63</v>
      </c>
      <c r="C7" s="10"/>
      <c r="D7" s="10" t="s">
        <v>62</v>
      </c>
      <c r="E7" s="9" t="s">
        <v>36</v>
      </c>
      <c r="F7" s="9" t="s">
        <v>35</v>
      </c>
      <c r="H7" s="8">
        <v>3</v>
      </c>
      <c r="I7" s="7">
        <v>47.424999999999997</v>
      </c>
      <c r="J7" s="6"/>
      <c r="K7" s="6"/>
      <c r="L7" s="6"/>
      <c r="M7" s="6"/>
      <c r="N7" s="6"/>
      <c r="O7" s="6"/>
      <c r="P7" s="5">
        <v>3.8</v>
      </c>
      <c r="Q7" s="3">
        <v>7.6249999999999991</v>
      </c>
      <c r="R7" s="3">
        <v>0</v>
      </c>
      <c r="S7" s="3">
        <v>11.424999999999999</v>
      </c>
      <c r="T7" s="4">
        <v>18</v>
      </c>
      <c r="U7" s="3">
        <v>5.0999999999999996</v>
      </c>
      <c r="V7" s="3">
        <v>7.7000000000000011</v>
      </c>
      <c r="W7" s="3">
        <v>0</v>
      </c>
      <c r="X7" s="3">
        <v>12.8</v>
      </c>
      <c r="Y7" s="4">
        <v>4</v>
      </c>
      <c r="Z7" s="3">
        <v>4.5</v>
      </c>
      <c r="AA7" s="3">
        <v>6.9999999999999991</v>
      </c>
      <c r="AB7" s="3">
        <v>0.3</v>
      </c>
      <c r="AC7" s="3">
        <v>11.2</v>
      </c>
      <c r="AD7" s="4">
        <v>4</v>
      </c>
      <c r="AE7" s="3">
        <v>5.0999999999999996</v>
      </c>
      <c r="AF7" s="3">
        <v>7.4</v>
      </c>
      <c r="AG7" s="3">
        <v>0.5</v>
      </c>
      <c r="AH7" s="3">
        <v>12</v>
      </c>
      <c r="AI7" s="2">
        <v>5</v>
      </c>
    </row>
    <row r="8" spans="1:39" ht="12.75" customHeight="1" x14ac:dyDescent="0.2">
      <c r="A8" s="6" t="s">
        <v>61</v>
      </c>
      <c r="B8" s="11" t="s">
        <v>60</v>
      </c>
      <c r="C8" s="10"/>
      <c r="D8" s="10" t="s">
        <v>55</v>
      </c>
      <c r="E8" s="9" t="s">
        <v>36</v>
      </c>
      <c r="F8" s="9" t="s">
        <v>35</v>
      </c>
      <c r="H8" s="8">
        <v>6</v>
      </c>
      <c r="I8" s="7">
        <v>45.625</v>
      </c>
      <c r="J8" s="6"/>
      <c r="K8" s="6"/>
      <c r="L8" s="6"/>
      <c r="M8" s="6"/>
      <c r="N8" s="6"/>
      <c r="O8" s="6"/>
      <c r="P8" s="5">
        <v>4.5</v>
      </c>
      <c r="Q8" s="3">
        <v>8.3249999999999993</v>
      </c>
      <c r="R8" s="3">
        <v>0</v>
      </c>
      <c r="S8" s="3">
        <v>12.824999999999999</v>
      </c>
      <c r="T8" s="4">
        <v>9</v>
      </c>
      <c r="U8" s="3">
        <v>5.0999999999999996</v>
      </c>
      <c r="V8" s="3">
        <v>7</v>
      </c>
      <c r="W8" s="3">
        <v>0</v>
      </c>
      <c r="X8" s="3">
        <v>12.1</v>
      </c>
      <c r="Y8" s="4">
        <v>9</v>
      </c>
      <c r="Z8" s="3">
        <v>5.0999999999999996</v>
      </c>
      <c r="AA8" s="3">
        <v>6.1</v>
      </c>
      <c r="AB8" s="3">
        <v>0.1</v>
      </c>
      <c r="AC8" s="3">
        <v>11.1</v>
      </c>
      <c r="AD8" s="4">
        <v>5</v>
      </c>
      <c r="AE8" s="3">
        <v>4.8</v>
      </c>
      <c r="AF8" s="3">
        <v>4.8000000000000016</v>
      </c>
      <c r="AG8" s="3">
        <v>0</v>
      </c>
      <c r="AH8" s="3">
        <v>9.6000000000000014</v>
      </c>
      <c r="AI8" s="2">
        <v>15</v>
      </c>
    </row>
    <row r="9" spans="1:39" ht="12.75" customHeight="1" x14ac:dyDescent="0.2">
      <c r="A9" s="6" t="s">
        <v>59</v>
      </c>
      <c r="B9" s="11" t="s">
        <v>58</v>
      </c>
      <c r="C9" s="10"/>
      <c r="D9" s="10" t="s">
        <v>55</v>
      </c>
      <c r="E9" s="9" t="s">
        <v>36</v>
      </c>
      <c r="F9" s="9" t="s">
        <v>35</v>
      </c>
      <c r="H9" s="8">
        <v>5</v>
      </c>
      <c r="I9" s="7">
        <v>46.800000000000004</v>
      </c>
      <c r="J9" s="6"/>
      <c r="K9" s="6"/>
      <c r="L9" s="6"/>
      <c r="M9" s="6"/>
      <c r="N9" s="6"/>
      <c r="O9" s="6"/>
      <c r="P9" s="5">
        <v>4.5</v>
      </c>
      <c r="Q9" s="3">
        <v>9.1000000000000014</v>
      </c>
      <c r="R9" s="3">
        <v>0</v>
      </c>
      <c r="S9" s="3">
        <v>13.600000000000001</v>
      </c>
      <c r="T9" s="4">
        <v>2</v>
      </c>
      <c r="U9" s="3">
        <v>5.0999999999999996</v>
      </c>
      <c r="V9" s="3">
        <v>7.7000000000000011</v>
      </c>
      <c r="W9" s="3">
        <v>0</v>
      </c>
      <c r="X9" s="3">
        <v>12.8</v>
      </c>
      <c r="Y9" s="4">
        <v>4</v>
      </c>
      <c r="Z9" s="3">
        <v>3.9</v>
      </c>
      <c r="AA9" s="3">
        <v>5.4</v>
      </c>
      <c r="AB9" s="3">
        <v>0.6</v>
      </c>
      <c r="AC9" s="3">
        <v>8.7000000000000011</v>
      </c>
      <c r="AD9" s="4">
        <v>14</v>
      </c>
      <c r="AE9" s="3">
        <v>4.8</v>
      </c>
      <c r="AF9" s="3">
        <v>6.9000000000000012</v>
      </c>
      <c r="AG9" s="3">
        <v>0</v>
      </c>
      <c r="AH9" s="3">
        <v>11.700000000000001</v>
      </c>
      <c r="AI9" s="2">
        <v>8</v>
      </c>
    </row>
    <row r="10" spans="1:39" ht="12.75" customHeight="1" x14ac:dyDescent="0.2">
      <c r="A10" s="6" t="s">
        <v>57</v>
      </c>
      <c r="B10" s="11" t="s">
        <v>56</v>
      </c>
      <c r="C10" s="10"/>
      <c r="D10" s="10" t="s">
        <v>55</v>
      </c>
      <c r="E10" s="9" t="s">
        <v>36</v>
      </c>
      <c r="F10" s="9" t="s">
        <v>35</v>
      </c>
      <c r="H10" s="8">
        <v>4</v>
      </c>
      <c r="I10" s="7">
        <v>47.05</v>
      </c>
      <c r="J10" s="6"/>
      <c r="K10" s="6"/>
      <c r="L10" s="6"/>
      <c r="M10" s="6"/>
      <c r="N10" s="6"/>
      <c r="O10" s="6"/>
      <c r="P10" s="5">
        <v>4.5</v>
      </c>
      <c r="Q10" s="3">
        <v>8.6499999999999986</v>
      </c>
      <c r="R10" s="3">
        <v>0</v>
      </c>
      <c r="S10" s="3">
        <v>13.149999999999999</v>
      </c>
      <c r="T10" s="4">
        <v>7</v>
      </c>
      <c r="U10" s="3">
        <v>4.8</v>
      </c>
      <c r="V10" s="3">
        <v>7.7</v>
      </c>
      <c r="W10" s="3">
        <v>0</v>
      </c>
      <c r="X10" s="3">
        <v>12.5</v>
      </c>
      <c r="Y10" s="4">
        <v>7</v>
      </c>
      <c r="Z10" s="3">
        <v>4.5</v>
      </c>
      <c r="AA10" s="3">
        <v>7.1999999999999993</v>
      </c>
      <c r="AB10" s="3">
        <v>0</v>
      </c>
      <c r="AC10" s="3">
        <v>11.7</v>
      </c>
      <c r="AD10" s="4">
        <v>3</v>
      </c>
      <c r="AE10" s="3">
        <v>4.8</v>
      </c>
      <c r="AF10" s="3">
        <v>4.9000000000000012</v>
      </c>
      <c r="AG10" s="3">
        <v>0</v>
      </c>
      <c r="AH10" s="3">
        <v>9.7000000000000011</v>
      </c>
      <c r="AI10" s="2">
        <v>14</v>
      </c>
    </row>
    <row r="11" spans="1:39" ht="12.75" customHeight="1" x14ac:dyDescent="0.2">
      <c r="A11" s="22" t="s">
        <v>54</v>
      </c>
      <c r="B11" s="11" t="s">
        <v>53</v>
      </c>
      <c r="C11" s="10"/>
      <c r="D11" s="10" t="s">
        <v>16</v>
      </c>
      <c r="E11" s="9" t="s">
        <v>36</v>
      </c>
      <c r="F11" s="9" t="s">
        <v>35</v>
      </c>
      <c r="H11" s="8">
        <v>2</v>
      </c>
      <c r="I11" s="7">
        <v>51.05</v>
      </c>
      <c r="J11" s="6"/>
      <c r="K11" s="6"/>
      <c r="L11" s="6"/>
      <c r="M11" s="6"/>
      <c r="N11" s="6"/>
      <c r="O11" s="6"/>
      <c r="P11" s="5">
        <v>4.5</v>
      </c>
      <c r="Q11" s="3">
        <v>9.35</v>
      </c>
      <c r="R11" s="3">
        <v>0</v>
      </c>
      <c r="S11" s="3">
        <v>13.85</v>
      </c>
      <c r="T11" s="4">
        <v>1</v>
      </c>
      <c r="U11" s="3">
        <v>5.0999999999999996</v>
      </c>
      <c r="V11" s="3">
        <v>7.7000000000000011</v>
      </c>
      <c r="W11" s="3">
        <v>0</v>
      </c>
      <c r="X11" s="3">
        <v>12.8</v>
      </c>
      <c r="Y11" s="4">
        <v>4</v>
      </c>
      <c r="Z11" s="3">
        <v>4.5</v>
      </c>
      <c r="AA11" s="3">
        <v>7.6999999999999993</v>
      </c>
      <c r="AB11" s="3">
        <v>0</v>
      </c>
      <c r="AC11" s="3">
        <v>12.2</v>
      </c>
      <c r="AD11" s="4">
        <v>1</v>
      </c>
      <c r="AE11" s="3">
        <v>4.8</v>
      </c>
      <c r="AF11" s="3">
        <v>7.4000000000000012</v>
      </c>
      <c r="AG11" s="3">
        <v>0</v>
      </c>
      <c r="AH11" s="3">
        <v>12.200000000000001</v>
      </c>
      <c r="AI11" s="2">
        <v>4</v>
      </c>
    </row>
    <row r="12" spans="1:39" ht="12.75" customHeight="1" x14ac:dyDescent="0.2">
      <c r="A12" s="13" t="s">
        <v>52</v>
      </c>
      <c r="B12" s="11" t="s">
        <v>51</v>
      </c>
      <c r="C12" s="10"/>
      <c r="D12" s="10" t="s">
        <v>16</v>
      </c>
      <c r="E12" s="9" t="s">
        <v>36</v>
      </c>
      <c r="F12" s="9" t="s">
        <v>35</v>
      </c>
      <c r="H12" s="8">
        <v>1</v>
      </c>
      <c r="I12" s="7">
        <v>52.825000000000003</v>
      </c>
      <c r="J12" s="6"/>
      <c r="K12" s="6"/>
      <c r="L12" s="6"/>
      <c r="M12" s="6"/>
      <c r="N12" s="6"/>
      <c r="O12" s="6"/>
      <c r="P12" s="5">
        <v>4.5</v>
      </c>
      <c r="Q12" s="3">
        <v>8.9250000000000007</v>
      </c>
      <c r="R12" s="3">
        <v>0</v>
      </c>
      <c r="S12" s="3">
        <v>13.425000000000001</v>
      </c>
      <c r="T12" s="4">
        <v>4</v>
      </c>
      <c r="U12" s="3">
        <v>5.0999999999999996</v>
      </c>
      <c r="V12" s="3">
        <v>8.8000000000000007</v>
      </c>
      <c r="W12" s="3">
        <v>0</v>
      </c>
      <c r="X12" s="3">
        <v>13.9</v>
      </c>
      <c r="Y12" s="4">
        <v>1</v>
      </c>
      <c r="Z12" s="3">
        <v>5.0999999999999996</v>
      </c>
      <c r="AA12" s="3">
        <v>7</v>
      </c>
      <c r="AB12" s="3">
        <v>0</v>
      </c>
      <c r="AC12" s="3">
        <v>12.1</v>
      </c>
      <c r="AD12" s="4">
        <v>2</v>
      </c>
      <c r="AE12" s="3">
        <v>5.4</v>
      </c>
      <c r="AF12" s="3">
        <v>8</v>
      </c>
      <c r="AG12" s="3">
        <v>0</v>
      </c>
      <c r="AH12" s="3">
        <v>13.4</v>
      </c>
      <c r="AI12" s="2">
        <v>1</v>
      </c>
    </row>
    <row r="13" spans="1:39" ht="12.75" customHeight="1" x14ac:dyDescent="0.2">
      <c r="A13" s="6" t="s">
        <v>50</v>
      </c>
      <c r="B13" s="11" t="s">
        <v>49</v>
      </c>
      <c r="C13" s="10"/>
      <c r="D13" s="10" t="s">
        <v>40</v>
      </c>
      <c r="E13" s="9" t="s">
        <v>36</v>
      </c>
      <c r="F13" s="9" t="s">
        <v>35</v>
      </c>
      <c r="H13" s="8">
        <v>7</v>
      </c>
      <c r="I13" s="7">
        <v>45.449999999999996</v>
      </c>
      <c r="J13" s="6"/>
      <c r="K13" s="6"/>
      <c r="L13" s="6"/>
      <c r="M13" s="6"/>
      <c r="N13" s="6"/>
      <c r="O13" s="6"/>
      <c r="P13" s="5">
        <v>4.5</v>
      </c>
      <c r="Q13" s="3">
        <v>8.85</v>
      </c>
      <c r="R13" s="3">
        <v>0</v>
      </c>
      <c r="S13" s="3">
        <v>13.35</v>
      </c>
      <c r="T13" s="4">
        <v>5</v>
      </c>
      <c r="U13" s="3">
        <v>5.0999999999999996</v>
      </c>
      <c r="V13" s="3">
        <v>7.2000000000000011</v>
      </c>
      <c r="W13" s="3">
        <v>0</v>
      </c>
      <c r="X13" s="3">
        <v>12.3</v>
      </c>
      <c r="Y13" s="4">
        <v>8</v>
      </c>
      <c r="Z13" s="3">
        <v>4.2</v>
      </c>
      <c r="AA13" s="3">
        <v>5.9999999999999991</v>
      </c>
      <c r="AB13" s="3">
        <v>0</v>
      </c>
      <c r="AC13" s="3">
        <v>10.199999999999999</v>
      </c>
      <c r="AD13" s="4">
        <v>8</v>
      </c>
      <c r="AE13" s="3">
        <v>4.5</v>
      </c>
      <c r="AF13" s="3">
        <v>6.1</v>
      </c>
      <c r="AG13" s="3">
        <v>1</v>
      </c>
      <c r="AH13" s="3">
        <v>9.6</v>
      </c>
      <c r="AI13" s="2">
        <v>16</v>
      </c>
    </row>
    <row r="14" spans="1:39" ht="12.75" customHeight="1" x14ac:dyDescent="0.2">
      <c r="A14" s="6" t="s">
        <v>48</v>
      </c>
      <c r="B14" s="11" t="s">
        <v>47</v>
      </c>
      <c r="C14" s="10"/>
      <c r="D14" s="10" t="s">
        <v>40</v>
      </c>
      <c r="E14" s="9" t="s">
        <v>36</v>
      </c>
      <c r="F14" s="9" t="s">
        <v>35</v>
      </c>
      <c r="H14" s="8">
        <v>14</v>
      </c>
      <c r="I14" s="7">
        <v>35.225000000000001</v>
      </c>
      <c r="J14" s="6"/>
      <c r="K14" s="6"/>
      <c r="L14" s="6"/>
      <c r="M14" s="6"/>
      <c r="N14" s="6"/>
      <c r="O14" s="6"/>
      <c r="P14" s="5">
        <v>4.5</v>
      </c>
      <c r="Q14" s="3">
        <v>8.125</v>
      </c>
      <c r="R14" s="3">
        <v>0</v>
      </c>
      <c r="S14" s="3">
        <v>12.625</v>
      </c>
      <c r="T14" s="4">
        <v>12</v>
      </c>
      <c r="U14" s="3">
        <v>4.8</v>
      </c>
      <c r="V14" s="3">
        <v>7.0000000000000009</v>
      </c>
      <c r="W14" s="3">
        <v>0</v>
      </c>
      <c r="X14" s="3">
        <v>11.8</v>
      </c>
      <c r="Y14" s="4">
        <v>12</v>
      </c>
      <c r="Z14" s="3">
        <v>3.6</v>
      </c>
      <c r="AA14" s="3">
        <v>3.6999999999999997</v>
      </c>
      <c r="AB14" s="3">
        <v>2.5</v>
      </c>
      <c r="AC14" s="3">
        <v>4.8</v>
      </c>
      <c r="AD14" s="4">
        <v>20</v>
      </c>
      <c r="AE14" s="3">
        <v>3.6</v>
      </c>
      <c r="AF14" s="3">
        <v>6.4</v>
      </c>
      <c r="AG14" s="3">
        <v>4</v>
      </c>
      <c r="AH14" s="3">
        <v>6</v>
      </c>
      <c r="AI14" s="2">
        <v>20</v>
      </c>
    </row>
    <row r="15" spans="1:39" ht="12.75" customHeight="1" x14ac:dyDescent="0.2">
      <c r="A15" s="6" t="s">
        <v>46</v>
      </c>
      <c r="B15" s="11" t="s">
        <v>45</v>
      </c>
      <c r="C15" s="10"/>
      <c r="D15" s="10" t="s">
        <v>40</v>
      </c>
      <c r="E15" s="9" t="s">
        <v>36</v>
      </c>
      <c r="F15" s="9" t="s">
        <v>35</v>
      </c>
      <c r="H15" s="8">
        <v>8</v>
      </c>
      <c r="I15" s="7">
        <v>45.3</v>
      </c>
      <c r="J15" s="6"/>
      <c r="K15" s="6"/>
      <c r="L15" s="6"/>
      <c r="M15" s="6"/>
      <c r="N15" s="6"/>
      <c r="O15" s="6"/>
      <c r="P15" s="5">
        <v>4.5</v>
      </c>
      <c r="Q15" s="3">
        <v>8.6999999999999993</v>
      </c>
      <c r="R15" s="3">
        <v>0</v>
      </c>
      <c r="S15" s="3">
        <v>13.2</v>
      </c>
      <c r="T15" s="4">
        <v>6</v>
      </c>
      <c r="U15" s="3">
        <v>4.5</v>
      </c>
      <c r="V15" s="3">
        <v>6.6</v>
      </c>
      <c r="W15" s="3">
        <v>0</v>
      </c>
      <c r="X15" s="3">
        <v>11.1</v>
      </c>
      <c r="Y15" s="4">
        <v>15</v>
      </c>
      <c r="Z15" s="3">
        <v>4.5</v>
      </c>
      <c r="AA15" s="3">
        <v>4.8000000000000007</v>
      </c>
      <c r="AB15" s="3">
        <v>0.1</v>
      </c>
      <c r="AC15" s="3">
        <v>9.2000000000000011</v>
      </c>
      <c r="AD15" s="4">
        <v>11</v>
      </c>
      <c r="AE15" s="3">
        <v>4.8</v>
      </c>
      <c r="AF15" s="3">
        <v>7.0000000000000009</v>
      </c>
      <c r="AG15" s="3">
        <v>0</v>
      </c>
      <c r="AH15" s="3">
        <v>11.8</v>
      </c>
      <c r="AI15" s="2">
        <v>7</v>
      </c>
    </row>
    <row r="16" spans="1:39" ht="12.75" customHeight="1" x14ac:dyDescent="0.2">
      <c r="A16" s="6" t="s">
        <v>44</v>
      </c>
      <c r="B16" s="11" t="s">
        <v>43</v>
      </c>
      <c r="C16" s="10"/>
      <c r="D16" s="10" t="s">
        <v>40</v>
      </c>
      <c r="E16" s="9" t="s">
        <v>36</v>
      </c>
      <c r="F16" s="9" t="s">
        <v>35</v>
      </c>
      <c r="H16" s="8">
        <v>13</v>
      </c>
      <c r="I16" s="7">
        <v>40.475000000000001</v>
      </c>
      <c r="J16" s="6"/>
      <c r="K16" s="6"/>
      <c r="L16" s="6"/>
      <c r="M16" s="6"/>
      <c r="N16" s="6"/>
      <c r="O16" s="6"/>
      <c r="P16" s="5">
        <v>4.5</v>
      </c>
      <c r="Q16" s="3">
        <v>7.9750000000000014</v>
      </c>
      <c r="R16" s="3">
        <v>0</v>
      </c>
      <c r="S16" s="3">
        <v>12.475000000000001</v>
      </c>
      <c r="T16" s="4">
        <v>14</v>
      </c>
      <c r="U16" s="3">
        <v>4.5</v>
      </c>
      <c r="V16" s="3">
        <v>6.6</v>
      </c>
      <c r="W16" s="3">
        <v>1</v>
      </c>
      <c r="X16" s="3">
        <v>10.1</v>
      </c>
      <c r="Y16" s="4">
        <v>19</v>
      </c>
      <c r="Z16" s="3">
        <v>3.9</v>
      </c>
      <c r="AA16" s="3">
        <v>6.6</v>
      </c>
      <c r="AB16" s="3">
        <v>2.1</v>
      </c>
      <c r="AC16" s="3">
        <v>8.4</v>
      </c>
      <c r="AD16" s="4">
        <v>18</v>
      </c>
      <c r="AE16" s="3">
        <v>4.5</v>
      </c>
      <c r="AF16" s="3">
        <v>5</v>
      </c>
      <c r="AG16" s="3">
        <v>0</v>
      </c>
      <c r="AH16" s="3">
        <v>9.5</v>
      </c>
      <c r="AI16" s="2">
        <v>17</v>
      </c>
    </row>
    <row r="17" spans="1:35" ht="12.75" customHeight="1" x14ac:dyDescent="0.2">
      <c r="A17" s="6" t="s">
        <v>42</v>
      </c>
      <c r="B17" s="11" t="s">
        <v>41</v>
      </c>
      <c r="C17" s="10"/>
      <c r="D17" s="10" t="s">
        <v>40</v>
      </c>
      <c r="E17" s="9" t="s">
        <v>36</v>
      </c>
      <c r="F17" s="9" t="s">
        <v>35</v>
      </c>
      <c r="H17" s="8">
        <v>12</v>
      </c>
      <c r="I17" s="7">
        <v>41.475000000000009</v>
      </c>
      <c r="J17" s="6"/>
      <c r="K17" s="6"/>
      <c r="L17" s="6"/>
      <c r="M17" s="6"/>
      <c r="N17" s="6"/>
      <c r="O17" s="6"/>
      <c r="P17" s="5">
        <v>4.5</v>
      </c>
      <c r="Q17" s="3">
        <v>8.1750000000000007</v>
      </c>
      <c r="R17" s="3">
        <v>0</v>
      </c>
      <c r="S17" s="3">
        <v>12.675000000000001</v>
      </c>
      <c r="T17" s="4">
        <v>11</v>
      </c>
      <c r="U17" s="3">
        <v>4.8</v>
      </c>
      <c r="V17" s="3">
        <v>6.6000000000000005</v>
      </c>
      <c r="W17" s="3">
        <v>0.5</v>
      </c>
      <c r="X17" s="3">
        <v>10.9</v>
      </c>
      <c r="Y17" s="4">
        <v>16</v>
      </c>
      <c r="Z17" s="3">
        <v>4.2</v>
      </c>
      <c r="AA17" s="3">
        <v>4.9999999999999991</v>
      </c>
      <c r="AB17" s="3">
        <v>0.5</v>
      </c>
      <c r="AC17" s="3">
        <v>8.6999999999999993</v>
      </c>
      <c r="AD17" s="4">
        <v>15</v>
      </c>
      <c r="AE17" s="3">
        <v>4.2</v>
      </c>
      <c r="AF17" s="3">
        <v>6.9999999999999991</v>
      </c>
      <c r="AG17" s="3">
        <v>2</v>
      </c>
      <c r="AH17" s="3">
        <v>9.1999999999999993</v>
      </c>
      <c r="AI17" s="2">
        <v>18</v>
      </c>
    </row>
    <row r="18" spans="1:35" ht="12.75" customHeight="1" x14ac:dyDescent="0.2">
      <c r="A18" s="6" t="s">
        <v>39</v>
      </c>
      <c r="B18" s="11" t="s">
        <v>38</v>
      </c>
      <c r="C18" s="10"/>
      <c r="D18" s="10" t="s">
        <v>37</v>
      </c>
      <c r="E18" s="9" t="s">
        <v>36</v>
      </c>
      <c r="F18" s="9" t="s">
        <v>35</v>
      </c>
      <c r="H18" s="8">
        <v>9</v>
      </c>
      <c r="I18" s="7">
        <v>45.125</v>
      </c>
      <c r="J18" s="6"/>
      <c r="K18" s="6"/>
      <c r="L18" s="6"/>
      <c r="M18" s="6"/>
      <c r="N18" s="6"/>
      <c r="O18" s="6"/>
      <c r="P18" s="5">
        <v>4.5</v>
      </c>
      <c r="Q18" s="3">
        <v>8.625</v>
      </c>
      <c r="R18" s="3">
        <v>0</v>
      </c>
      <c r="S18" s="3">
        <v>13.125</v>
      </c>
      <c r="T18" s="4">
        <v>8</v>
      </c>
      <c r="U18" s="3">
        <v>5.0999999999999996</v>
      </c>
      <c r="V18" s="3">
        <v>5.9</v>
      </c>
      <c r="W18" s="3">
        <v>0.5</v>
      </c>
      <c r="X18" s="3">
        <v>10.5</v>
      </c>
      <c r="Y18" s="4">
        <v>18</v>
      </c>
      <c r="Z18" s="3">
        <v>3.9</v>
      </c>
      <c r="AA18" s="3">
        <v>7.2000000000000011</v>
      </c>
      <c r="AB18" s="3">
        <v>2.1</v>
      </c>
      <c r="AC18" s="3">
        <v>9.0000000000000018</v>
      </c>
      <c r="AD18" s="4">
        <v>13</v>
      </c>
      <c r="AE18" s="3">
        <v>4.8</v>
      </c>
      <c r="AF18" s="3">
        <v>7.7</v>
      </c>
      <c r="AG18" s="3">
        <v>0</v>
      </c>
      <c r="AH18" s="3">
        <v>12.5</v>
      </c>
      <c r="AI18" s="2">
        <v>2</v>
      </c>
    </row>
    <row r="19" spans="1:35" ht="12.75" customHeight="1" thickBot="1" x14ac:dyDescent="0.25">
      <c r="B19" s="9"/>
      <c r="C19" s="9"/>
      <c r="D19" s="9"/>
      <c r="E19" s="9"/>
      <c r="F19" s="9"/>
      <c r="H19" s="21"/>
      <c r="I19" s="20"/>
      <c r="P19" s="19"/>
      <c r="Q19" s="18"/>
      <c r="R19" s="18"/>
      <c r="S19" s="18"/>
      <c r="T19" s="2"/>
      <c r="U19" s="18"/>
      <c r="V19" s="18"/>
      <c r="W19" s="18"/>
      <c r="X19" s="18"/>
      <c r="Y19" s="2"/>
      <c r="Z19" s="18"/>
      <c r="AA19" s="18"/>
      <c r="AB19" s="18"/>
      <c r="AC19" s="18"/>
      <c r="AD19" s="2"/>
      <c r="AE19" s="18"/>
      <c r="AF19" s="18"/>
      <c r="AG19" s="18"/>
      <c r="AH19" s="18"/>
      <c r="AI19" s="2"/>
    </row>
    <row r="20" spans="1:35" ht="12.75" customHeight="1" thickBot="1" x14ac:dyDescent="0.25">
      <c r="A20" s="17" t="s">
        <v>34</v>
      </c>
      <c r="B20" s="16" t="s">
        <v>33</v>
      </c>
      <c r="C20" s="9"/>
      <c r="D20" s="9"/>
      <c r="E20" s="9"/>
      <c r="F20" s="9"/>
      <c r="H20" s="115" t="s">
        <v>32</v>
      </c>
      <c r="I20" s="115" t="s">
        <v>31</v>
      </c>
      <c r="J20" s="13"/>
      <c r="K20" s="13"/>
      <c r="L20" s="13"/>
      <c r="M20" s="13"/>
      <c r="N20" s="13"/>
      <c r="O20" s="13"/>
      <c r="P20" s="114" t="s">
        <v>30</v>
      </c>
      <c r="Q20" s="114"/>
      <c r="R20" s="114"/>
      <c r="S20" s="114"/>
      <c r="T20" s="15"/>
      <c r="U20" s="114" t="s">
        <v>29</v>
      </c>
      <c r="V20" s="114"/>
      <c r="W20" s="114"/>
      <c r="X20" s="114"/>
      <c r="Y20" s="15"/>
      <c r="Z20" s="114" t="s">
        <v>28</v>
      </c>
      <c r="AA20" s="114"/>
      <c r="AB20" s="114"/>
      <c r="AC20" s="114"/>
      <c r="AD20" s="15"/>
      <c r="AE20" s="114" t="s">
        <v>27</v>
      </c>
      <c r="AF20" s="114"/>
      <c r="AG20" s="114"/>
      <c r="AH20" s="114"/>
      <c r="AI20" s="2">
        <v>21</v>
      </c>
    </row>
    <row r="21" spans="1:35" ht="12.75" customHeight="1" x14ac:dyDescent="0.2">
      <c r="B21" s="9"/>
      <c r="C21" s="9"/>
      <c r="D21" s="9"/>
      <c r="E21" s="9"/>
      <c r="F21" s="9"/>
      <c r="H21" s="115"/>
      <c r="I21" s="115"/>
      <c r="J21" s="13"/>
      <c r="K21" s="13"/>
      <c r="L21" s="13"/>
      <c r="M21" s="13"/>
      <c r="N21" s="13"/>
      <c r="O21" s="13"/>
      <c r="P21" s="12" t="s">
        <v>26</v>
      </c>
      <c r="Q21" s="12" t="s">
        <v>23</v>
      </c>
      <c r="R21" s="12" t="s">
        <v>22</v>
      </c>
      <c r="S21" s="12" t="s">
        <v>21</v>
      </c>
      <c r="T21" s="12" t="s">
        <v>25</v>
      </c>
      <c r="U21" s="12" t="s">
        <v>24</v>
      </c>
      <c r="V21" s="12" t="s">
        <v>23</v>
      </c>
      <c r="W21" s="12" t="s">
        <v>22</v>
      </c>
      <c r="X21" s="12" t="s">
        <v>21</v>
      </c>
      <c r="Y21" s="12" t="s">
        <v>25</v>
      </c>
      <c r="Z21" s="12" t="s">
        <v>24</v>
      </c>
      <c r="AA21" s="12" t="s">
        <v>23</v>
      </c>
      <c r="AB21" s="12" t="s">
        <v>22</v>
      </c>
      <c r="AC21" s="12" t="s">
        <v>21</v>
      </c>
      <c r="AD21" s="12" t="s">
        <v>25</v>
      </c>
      <c r="AE21" s="12" t="s">
        <v>24</v>
      </c>
      <c r="AF21" s="12" t="s">
        <v>23</v>
      </c>
      <c r="AG21" s="12" t="s">
        <v>22</v>
      </c>
      <c r="AH21" s="12" t="s">
        <v>21</v>
      </c>
      <c r="AI21" s="2" t="e">
        <v>#VALUE!</v>
      </c>
    </row>
    <row r="22" spans="1:35" ht="12.75" customHeight="1" x14ac:dyDescent="0.2">
      <c r="A22" s="6" t="s">
        <v>20</v>
      </c>
      <c r="B22" s="11" t="s">
        <v>19</v>
      </c>
      <c r="C22" s="10"/>
      <c r="D22" s="10" t="s">
        <v>16</v>
      </c>
      <c r="E22" s="9" t="s">
        <v>1</v>
      </c>
      <c r="F22" s="9" t="s">
        <v>0</v>
      </c>
      <c r="H22" s="8">
        <v>3</v>
      </c>
      <c r="I22" s="7">
        <v>45.35</v>
      </c>
      <c r="J22" s="6"/>
      <c r="K22" s="6"/>
      <c r="L22" s="6"/>
      <c r="M22" s="6"/>
      <c r="N22" s="6"/>
      <c r="O22" s="6"/>
      <c r="P22" s="5">
        <v>3.8</v>
      </c>
      <c r="Q22" s="3">
        <v>8.25</v>
      </c>
      <c r="R22" s="3">
        <v>0</v>
      </c>
      <c r="S22" s="3">
        <v>12.049999999999999</v>
      </c>
      <c r="T22" s="4">
        <v>16</v>
      </c>
      <c r="U22" s="3">
        <v>4.5</v>
      </c>
      <c r="V22" s="3">
        <v>7.4</v>
      </c>
      <c r="W22" s="3">
        <v>0</v>
      </c>
      <c r="X22" s="3">
        <v>11.9</v>
      </c>
      <c r="Y22" s="4">
        <v>11</v>
      </c>
      <c r="Z22" s="3">
        <v>4.2</v>
      </c>
      <c r="AA22" s="3">
        <v>5.5999999999999988</v>
      </c>
      <c r="AB22" s="3">
        <v>0</v>
      </c>
      <c r="AC22" s="3">
        <v>9.7999999999999989</v>
      </c>
      <c r="AD22" s="4">
        <v>10</v>
      </c>
      <c r="AE22" s="3">
        <v>5.0999999999999996</v>
      </c>
      <c r="AF22" s="3">
        <v>6.5</v>
      </c>
      <c r="AG22" s="3">
        <v>0</v>
      </c>
      <c r="AH22" s="3">
        <v>11.6</v>
      </c>
      <c r="AI22" s="2">
        <v>9</v>
      </c>
    </row>
    <row r="23" spans="1:35" ht="12.75" customHeight="1" x14ac:dyDescent="0.2">
      <c r="A23" s="6" t="s">
        <v>18</v>
      </c>
      <c r="B23" s="11" t="s">
        <v>17</v>
      </c>
      <c r="C23" s="10"/>
      <c r="D23" s="10" t="s">
        <v>16</v>
      </c>
      <c r="E23" s="9" t="s">
        <v>1</v>
      </c>
      <c r="F23" s="9" t="s">
        <v>0</v>
      </c>
      <c r="H23" s="8">
        <v>7</v>
      </c>
      <c r="I23" s="7">
        <v>0</v>
      </c>
      <c r="J23" s="6"/>
      <c r="K23" s="6"/>
      <c r="L23" s="6"/>
      <c r="M23" s="6"/>
      <c r="N23" s="6"/>
      <c r="O23" s="6"/>
      <c r="P23" s="5">
        <v>0</v>
      </c>
      <c r="Q23" s="3">
        <v>0</v>
      </c>
      <c r="R23" s="3">
        <v>0</v>
      </c>
      <c r="S23" s="3">
        <v>0</v>
      </c>
      <c r="T23" s="4">
        <v>21</v>
      </c>
      <c r="U23" s="3">
        <v>0</v>
      </c>
      <c r="V23" s="3">
        <v>0</v>
      </c>
      <c r="W23" s="3">
        <v>0</v>
      </c>
      <c r="X23" s="3">
        <v>0</v>
      </c>
      <c r="Y23" s="4">
        <v>21</v>
      </c>
      <c r="Z23" s="3">
        <v>0</v>
      </c>
      <c r="AA23" s="3">
        <v>0</v>
      </c>
      <c r="AB23" s="3">
        <v>0</v>
      </c>
      <c r="AC23" s="3">
        <v>0</v>
      </c>
      <c r="AD23" s="4">
        <v>21</v>
      </c>
      <c r="AE23" s="3">
        <v>0</v>
      </c>
      <c r="AF23" s="3">
        <v>0</v>
      </c>
      <c r="AG23" s="3">
        <v>0</v>
      </c>
      <c r="AH23" s="3">
        <v>0</v>
      </c>
      <c r="AI23" s="2">
        <v>21</v>
      </c>
    </row>
    <row r="24" spans="1:35" ht="12.75" customHeight="1" x14ac:dyDescent="0.2">
      <c r="A24" s="6" t="s">
        <v>15</v>
      </c>
      <c r="B24" s="11" t="s">
        <v>14</v>
      </c>
      <c r="C24" s="10"/>
      <c r="D24" s="10" t="s">
        <v>9</v>
      </c>
      <c r="E24" s="9" t="s">
        <v>1</v>
      </c>
      <c r="F24" s="9" t="s">
        <v>0</v>
      </c>
      <c r="H24" s="8">
        <v>6</v>
      </c>
      <c r="I24" s="7">
        <v>38</v>
      </c>
      <c r="J24" s="6"/>
      <c r="K24" s="6"/>
      <c r="L24" s="6"/>
      <c r="M24" s="6"/>
      <c r="N24" s="6"/>
      <c r="O24" s="6"/>
      <c r="P24" s="5">
        <v>2.25</v>
      </c>
      <c r="Q24" s="3">
        <v>4.05</v>
      </c>
      <c r="R24" s="3">
        <v>0</v>
      </c>
      <c r="S24" s="3">
        <v>6.3</v>
      </c>
      <c r="T24" s="4">
        <v>20</v>
      </c>
      <c r="U24" s="3">
        <v>4.8</v>
      </c>
      <c r="V24" s="3">
        <v>6.5000000000000009</v>
      </c>
      <c r="W24" s="3">
        <v>0</v>
      </c>
      <c r="X24" s="3">
        <v>11.3</v>
      </c>
      <c r="Y24" s="4">
        <v>14</v>
      </c>
      <c r="Z24" s="3">
        <v>4.5</v>
      </c>
      <c r="AA24" s="3">
        <v>7.6</v>
      </c>
      <c r="AB24" s="3">
        <v>2</v>
      </c>
      <c r="AC24" s="3">
        <v>10.1</v>
      </c>
      <c r="AD24" s="4">
        <v>9</v>
      </c>
      <c r="AE24" s="3">
        <v>4.5</v>
      </c>
      <c r="AF24" s="3">
        <v>7.8000000000000007</v>
      </c>
      <c r="AG24" s="3">
        <v>2</v>
      </c>
      <c r="AH24" s="3">
        <v>10.3</v>
      </c>
      <c r="AI24" s="2">
        <v>13</v>
      </c>
    </row>
    <row r="25" spans="1:35" ht="12.75" customHeight="1" x14ac:dyDescent="0.2">
      <c r="A25" s="6" t="s">
        <v>13</v>
      </c>
      <c r="B25" s="11" t="s">
        <v>12</v>
      </c>
      <c r="C25" s="10"/>
      <c r="D25" s="10" t="s">
        <v>9</v>
      </c>
      <c r="E25" s="9" t="s">
        <v>1</v>
      </c>
      <c r="F25" s="9" t="s">
        <v>0</v>
      </c>
      <c r="H25" s="8">
        <v>4</v>
      </c>
      <c r="I25" s="7">
        <v>41.8</v>
      </c>
      <c r="J25" s="6"/>
      <c r="K25" s="6"/>
      <c r="L25" s="6"/>
      <c r="M25" s="6"/>
      <c r="N25" s="6"/>
      <c r="O25" s="6"/>
      <c r="P25" s="5">
        <v>4.5</v>
      </c>
      <c r="Q25" s="3">
        <v>7.6</v>
      </c>
      <c r="R25" s="3">
        <v>0</v>
      </c>
      <c r="S25" s="3">
        <v>12.1</v>
      </c>
      <c r="T25" s="4">
        <v>15</v>
      </c>
      <c r="U25" s="3">
        <v>4.8</v>
      </c>
      <c r="V25" s="3">
        <v>5.1000000000000005</v>
      </c>
      <c r="W25" s="3">
        <v>0</v>
      </c>
      <c r="X25" s="3">
        <v>9.9</v>
      </c>
      <c r="Y25" s="4">
        <v>20</v>
      </c>
      <c r="Z25" s="3">
        <v>4.5</v>
      </c>
      <c r="AA25" s="3">
        <v>6</v>
      </c>
      <c r="AB25" s="3">
        <v>2</v>
      </c>
      <c r="AC25" s="3">
        <v>8.5</v>
      </c>
      <c r="AD25" s="4">
        <v>16</v>
      </c>
      <c r="AE25" s="3">
        <v>4.5</v>
      </c>
      <c r="AF25" s="3">
        <v>6.8000000000000007</v>
      </c>
      <c r="AG25" s="3">
        <v>0</v>
      </c>
      <c r="AH25" s="3">
        <v>11.3</v>
      </c>
      <c r="AI25" s="2">
        <v>11</v>
      </c>
    </row>
    <row r="26" spans="1:35" ht="12.75" customHeight="1" x14ac:dyDescent="0.2">
      <c r="A26" s="6" t="s">
        <v>11</v>
      </c>
      <c r="B26" s="11" t="s">
        <v>10</v>
      </c>
      <c r="C26" s="10"/>
      <c r="D26" s="10" t="s">
        <v>9</v>
      </c>
      <c r="E26" s="9" t="s">
        <v>1</v>
      </c>
      <c r="F26" s="9" t="s">
        <v>0</v>
      </c>
      <c r="H26" s="8">
        <v>5</v>
      </c>
      <c r="I26" s="7">
        <v>41.424999999999997</v>
      </c>
      <c r="J26" s="6"/>
      <c r="K26" s="6"/>
      <c r="L26" s="6"/>
      <c r="M26" s="6"/>
      <c r="N26" s="6"/>
      <c r="O26" s="6"/>
      <c r="P26" s="5">
        <v>4.5</v>
      </c>
      <c r="Q26" s="3">
        <v>8.0250000000000004</v>
      </c>
      <c r="R26" s="3">
        <v>0</v>
      </c>
      <c r="S26" s="3">
        <v>12.525</v>
      </c>
      <c r="T26" s="4">
        <v>13</v>
      </c>
      <c r="U26" s="3">
        <v>4.5</v>
      </c>
      <c r="V26" s="3">
        <v>7.1999999999999993</v>
      </c>
      <c r="W26" s="3">
        <v>0</v>
      </c>
      <c r="X26" s="3">
        <v>11.7</v>
      </c>
      <c r="Y26" s="4">
        <v>13</v>
      </c>
      <c r="Z26" s="3">
        <v>3.2</v>
      </c>
      <c r="AA26" s="3">
        <v>6.4999999999999991</v>
      </c>
      <c r="AB26" s="3">
        <v>4.5</v>
      </c>
      <c r="AC26" s="3">
        <v>5.1999999999999993</v>
      </c>
      <c r="AD26" s="4">
        <v>19</v>
      </c>
      <c r="AE26" s="3">
        <v>4.8</v>
      </c>
      <c r="AF26" s="3">
        <v>7.2</v>
      </c>
      <c r="AG26" s="3">
        <v>0</v>
      </c>
      <c r="AH26" s="3">
        <v>12</v>
      </c>
      <c r="AI26" s="2">
        <v>5</v>
      </c>
    </row>
    <row r="27" spans="1:35" ht="12.75" customHeight="1" x14ac:dyDescent="0.2">
      <c r="A27" s="6" t="s">
        <v>8</v>
      </c>
      <c r="B27" s="11" t="s">
        <v>7</v>
      </c>
      <c r="C27" s="10"/>
      <c r="D27" s="10" t="s">
        <v>2</v>
      </c>
      <c r="E27" s="9" t="s">
        <v>1</v>
      </c>
      <c r="F27" s="9" t="s">
        <v>0</v>
      </c>
      <c r="H27" s="8">
        <v>1</v>
      </c>
      <c r="I27" s="7">
        <v>49.174999999999997</v>
      </c>
      <c r="J27" s="6"/>
      <c r="K27" s="6"/>
      <c r="L27" s="6"/>
      <c r="M27" s="6"/>
      <c r="N27" s="6"/>
      <c r="O27" s="6"/>
      <c r="P27" s="5">
        <v>4.5</v>
      </c>
      <c r="Q27" s="3">
        <v>9.0749999999999993</v>
      </c>
      <c r="R27" s="3">
        <v>0</v>
      </c>
      <c r="S27" s="3">
        <v>13.574999999999999</v>
      </c>
      <c r="T27" s="4">
        <v>3</v>
      </c>
      <c r="U27" s="3">
        <v>4.8</v>
      </c>
      <c r="V27" s="3">
        <v>8.1999999999999993</v>
      </c>
      <c r="W27" s="3">
        <v>0</v>
      </c>
      <c r="X27" s="3">
        <v>13</v>
      </c>
      <c r="Y27" s="4">
        <v>2</v>
      </c>
      <c r="Z27" s="3">
        <v>4.5</v>
      </c>
      <c r="AA27" s="3">
        <v>6.6</v>
      </c>
      <c r="AB27" s="3">
        <v>0</v>
      </c>
      <c r="AC27" s="3">
        <v>11.1</v>
      </c>
      <c r="AD27" s="4">
        <v>5</v>
      </c>
      <c r="AE27" s="3">
        <v>4.5</v>
      </c>
      <c r="AF27" s="3">
        <v>8</v>
      </c>
      <c r="AG27" s="3">
        <v>1</v>
      </c>
      <c r="AH27" s="3">
        <v>11.5</v>
      </c>
      <c r="AI27" s="2">
        <v>10</v>
      </c>
    </row>
    <row r="28" spans="1:35" ht="12.75" customHeight="1" x14ac:dyDescent="0.2">
      <c r="A28" s="6" t="s">
        <v>6</v>
      </c>
      <c r="B28" s="11" t="s">
        <v>5</v>
      </c>
      <c r="C28" s="10"/>
      <c r="D28" s="10" t="s">
        <v>2</v>
      </c>
      <c r="E28" s="9" t="s">
        <v>1</v>
      </c>
      <c r="F28" s="9" t="s">
        <v>0</v>
      </c>
      <c r="H28" s="8">
        <v>2</v>
      </c>
      <c r="I28" s="7">
        <v>46.599999999999994</v>
      </c>
      <c r="J28" s="6"/>
      <c r="K28" s="6"/>
      <c r="L28" s="6"/>
      <c r="M28" s="6"/>
      <c r="N28" s="6"/>
      <c r="O28" s="6"/>
      <c r="P28" s="5">
        <v>4.5</v>
      </c>
      <c r="Q28" s="3">
        <v>7.4</v>
      </c>
      <c r="R28" s="3">
        <v>0</v>
      </c>
      <c r="S28" s="3">
        <v>11.9</v>
      </c>
      <c r="T28" s="4">
        <v>17</v>
      </c>
      <c r="U28" s="3">
        <v>4.5</v>
      </c>
      <c r="V28" s="3">
        <v>7.5</v>
      </c>
      <c r="W28" s="3">
        <v>0</v>
      </c>
      <c r="X28" s="3">
        <v>12</v>
      </c>
      <c r="Y28" s="4">
        <v>10</v>
      </c>
      <c r="Z28" s="3">
        <v>4.2</v>
      </c>
      <c r="AA28" s="3">
        <v>6.1999999999999984</v>
      </c>
      <c r="AB28" s="3">
        <v>0</v>
      </c>
      <c r="AC28" s="3">
        <v>10.399999999999999</v>
      </c>
      <c r="AD28" s="4">
        <v>7</v>
      </c>
      <c r="AE28" s="3">
        <v>4.5</v>
      </c>
      <c r="AF28" s="3">
        <v>7.8000000000000007</v>
      </c>
      <c r="AG28" s="3">
        <v>0</v>
      </c>
      <c r="AH28" s="3">
        <v>12.3</v>
      </c>
      <c r="AI28" s="2">
        <v>3</v>
      </c>
    </row>
    <row r="29" spans="1:35" ht="12.75" customHeight="1" x14ac:dyDescent="0.2">
      <c r="A29" s="6" t="s">
        <v>4</v>
      </c>
      <c r="B29" s="11" t="s">
        <v>3</v>
      </c>
      <c r="C29" s="10"/>
      <c r="D29" s="10" t="s">
        <v>2</v>
      </c>
      <c r="E29" s="9" t="s">
        <v>1</v>
      </c>
      <c r="F29" s="9" t="s">
        <v>0</v>
      </c>
      <c r="H29" s="8">
        <v>7</v>
      </c>
      <c r="I29" s="7">
        <v>0</v>
      </c>
      <c r="J29" s="6"/>
      <c r="K29" s="6"/>
      <c r="L29" s="6"/>
      <c r="M29" s="6"/>
      <c r="N29" s="6"/>
      <c r="O29" s="6"/>
      <c r="P29" s="5">
        <v>0</v>
      </c>
      <c r="Q29" s="3">
        <v>0</v>
      </c>
      <c r="R29" s="3">
        <v>0</v>
      </c>
      <c r="S29" s="3">
        <v>0</v>
      </c>
      <c r="T29" s="4">
        <v>21</v>
      </c>
      <c r="U29" s="3">
        <v>0</v>
      </c>
      <c r="V29" s="3">
        <v>0</v>
      </c>
      <c r="W29" s="3">
        <v>0</v>
      </c>
      <c r="X29" s="3">
        <v>0</v>
      </c>
      <c r="Y29" s="4">
        <v>21</v>
      </c>
      <c r="Z29" s="3">
        <v>0</v>
      </c>
      <c r="AA29" s="3">
        <v>0</v>
      </c>
      <c r="AB29" s="3">
        <v>0</v>
      </c>
      <c r="AC29" s="3">
        <v>0</v>
      </c>
      <c r="AD29" s="4">
        <v>21</v>
      </c>
      <c r="AE29" s="3">
        <v>0</v>
      </c>
      <c r="AF29" s="3">
        <v>0</v>
      </c>
      <c r="AG29" s="3">
        <v>0</v>
      </c>
      <c r="AH29" s="3">
        <v>0</v>
      </c>
      <c r="AI29" s="2">
        <v>21</v>
      </c>
    </row>
  </sheetData>
  <sheetProtection password="CE0A" sheet="1" objects="1" scenarios="1"/>
  <mergeCells count="12">
    <mergeCell ref="U20:X20"/>
    <mergeCell ref="Z20:AC20"/>
    <mergeCell ref="AE20:AH20"/>
    <mergeCell ref="H2:H3"/>
    <mergeCell ref="I2:I3"/>
    <mergeCell ref="P2:S2"/>
    <mergeCell ref="U2:X2"/>
    <mergeCell ref="Z2:AC2"/>
    <mergeCell ref="AE2:AH2"/>
    <mergeCell ref="H20:H21"/>
    <mergeCell ref="I20:I21"/>
    <mergeCell ref="P20:S20"/>
  </mergeCells>
  <conditionalFormatting sqref="I5:I9 I28:I29">
    <cfRule type="cellIs" dxfId="47" priority="9" operator="equal">
      <formula>40</formula>
    </cfRule>
  </conditionalFormatting>
  <conditionalFormatting sqref="I4">
    <cfRule type="cellIs" dxfId="46" priority="8" operator="equal">
      <formula>40</formula>
    </cfRule>
  </conditionalFormatting>
  <conditionalFormatting sqref="I25:I27">
    <cfRule type="cellIs" dxfId="45" priority="7" operator="equal">
      <formula>40</formula>
    </cfRule>
  </conditionalFormatting>
  <conditionalFormatting sqref="I22:I24">
    <cfRule type="cellIs" dxfId="44" priority="6" operator="equal">
      <formula>40</formula>
    </cfRule>
  </conditionalFormatting>
  <conditionalFormatting sqref="I19">
    <cfRule type="cellIs" dxfId="43" priority="5" operator="equal">
      <formula>40</formula>
    </cfRule>
  </conditionalFormatting>
  <conditionalFormatting sqref="H4">
    <cfRule type="cellIs" dxfId="42" priority="4" operator="between">
      <formula>1</formula>
      <formula>3</formula>
    </cfRule>
  </conditionalFormatting>
  <conditionalFormatting sqref="H22:H29">
    <cfRule type="cellIs" dxfId="41" priority="3" operator="between">
      <formula>1</formula>
      <formula>3</formula>
    </cfRule>
  </conditionalFormatting>
  <conditionalFormatting sqref="I10:I18">
    <cfRule type="cellIs" dxfId="40" priority="2" operator="equal">
      <formula>40</formula>
    </cfRule>
  </conditionalFormatting>
  <conditionalFormatting sqref="H4:H18">
    <cfRule type="cellIs" dxfId="39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25 november 2018</oddHeader>
    <oddFooter>&amp;R&amp;D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2"/>
  <sheetViews>
    <sheetView zoomScaleNormal="100" workbookViewId="0">
      <pane xSplit="7" ySplit="3" topLeftCell="H4" activePane="bottomRight" state="frozen"/>
      <selection activeCell="U31" sqref="U31:U32"/>
      <selection pane="topRight" activeCell="U31" sqref="U31:U32"/>
      <selection pane="bottomLeft" activeCell="U31" sqref="U31:U32"/>
      <selection pane="bottomRight" activeCell="AM24" sqref="AM24"/>
    </sheetView>
  </sheetViews>
  <sheetFormatPr defaultColWidth="9.140625" defaultRowHeight="12.75" customHeight="1" x14ac:dyDescent="0.2"/>
  <cols>
    <col min="1" max="1" width="6.85546875" style="1" bestFit="1" customWidth="1"/>
    <col min="2" max="2" width="16.140625" style="1" bestFit="1" customWidth="1"/>
    <col min="3" max="3" width="10.140625" style="1" hidden="1" customWidth="1"/>
    <col min="4" max="4" width="9.5703125" style="1" bestFit="1" customWidth="1"/>
    <col min="5" max="5" width="6.7109375" style="1" hidden="1" customWidth="1"/>
    <col min="6" max="6" width="3.28515625" style="1" hidden="1" customWidth="1"/>
    <col min="7" max="7" width="9.140625" style="1" hidden="1" customWidth="1"/>
    <col min="8" max="9" width="5.7109375" style="1" customWidth="1"/>
    <col min="10" max="15" width="9.140625" style="1" hidden="1" customWidth="1"/>
    <col min="16" max="19" width="4.7109375" style="1" customWidth="1"/>
    <col min="20" max="20" width="4.7109375" style="1" hidden="1" customWidth="1"/>
    <col min="21" max="24" width="4.7109375" style="1" customWidth="1"/>
    <col min="25" max="25" width="4.7109375" style="1" hidden="1" customWidth="1"/>
    <col min="26" max="29" width="4.7109375" style="1" customWidth="1"/>
    <col min="30" max="30" width="4.7109375" style="1" hidden="1" customWidth="1"/>
    <col min="31" max="34" width="4.7109375" style="1" customWidth="1"/>
    <col min="35" max="35" width="4.7109375" style="1" hidden="1" customWidth="1"/>
    <col min="36" max="36" width="1.85546875" style="1" customWidth="1"/>
    <col min="37" max="16384" width="9.140625" style="1"/>
  </cols>
  <sheetData>
    <row r="1" spans="1:39" ht="12.75" customHeight="1" thickBot="1" x14ac:dyDescent="0.25">
      <c r="Z1" s="116" t="s">
        <v>381</v>
      </c>
      <c r="AA1" s="116"/>
      <c r="AB1" s="116"/>
      <c r="AC1" s="116"/>
    </row>
    <row r="2" spans="1:39" ht="12.75" customHeight="1" thickBot="1" x14ac:dyDescent="0.25">
      <c r="A2" s="34" t="s">
        <v>139</v>
      </c>
      <c r="B2" s="33" t="s">
        <v>138</v>
      </c>
      <c r="C2" s="32"/>
      <c r="D2" s="32"/>
      <c r="E2" s="32"/>
      <c r="F2" s="24"/>
      <c r="H2" s="115" t="s">
        <v>32</v>
      </c>
      <c r="I2" s="115" t="s">
        <v>31</v>
      </c>
      <c r="J2" s="13"/>
      <c r="K2" s="13"/>
      <c r="L2" s="13"/>
      <c r="M2" s="13"/>
      <c r="N2" s="13"/>
      <c r="O2" s="13"/>
      <c r="P2" s="114" t="s">
        <v>30</v>
      </c>
      <c r="Q2" s="114"/>
      <c r="R2" s="114"/>
      <c r="S2" s="114"/>
      <c r="T2" s="15"/>
      <c r="U2" s="114" t="s">
        <v>29</v>
      </c>
      <c r="V2" s="114"/>
      <c r="W2" s="114"/>
      <c r="X2" s="114"/>
      <c r="Y2" s="15"/>
      <c r="Z2" s="114" t="s">
        <v>28</v>
      </c>
      <c r="AA2" s="114"/>
      <c r="AB2" s="114"/>
      <c r="AC2" s="114"/>
      <c r="AD2" s="15"/>
      <c r="AE2" s="114" t="s">
        <v>27</v>
      </c>
      <c r="AF2" s="114"/>
      <c r="AG2" s="114"/>
      <c r="AH2" s="114"/>
      <c r="AI2" s="31"/>
    </row>
    <row r="3" spans="1:39" ht="12.75" customHeight="1" x14ac:dyDescent="0.2">
      <c r="A3" s="26"/>
      <c r="B3" s="9"/>
      <c r="C3" s="26"/>
      <c r="D3" s="26"/>
      <c r="E3" s="26"/>
      <c r="F3" s="26"/>
      <c r="H3" s="115"/>
      <c r="I3" s="115"/>
      <c r="J3" s="13"/>
      <c r="K3" s="13"/>
      <c r="L3" s="13"/>
      <c r="M3" s="13"/>
      <c r="N3" s="13"/>
      <c r="O3" s="13"/>
      <c r="P3" s="14" t="s">
        <v>26</v>
      </c>
      <c r="Q3" s="14" t="s">
        <v>23</v>
      </c>
      <c r="R3" s="14" t="s">
        <v>22</v>
      </c>
      <c r="S3" s="14" t="s">
        <v>21</v>
      </c>
      <c r="T3" s="14" t="s">
        <v>25</v>
      </c>
      <c r="U3" s="14" t="s">
        <v>24</v>
      </c>
      <c r="V3" s="14" t="s">
        <v>23</v>
      </c>
      <c r="W3" s="14" t="s">
        <v>22</v>
      </c>
      <c r="X3" s="14" t="s">
        <v>21</v>
      </c>
      <c r="Y3" s="14" t="s">
        <v>25</v>
      </c>
      <c r="Z3" s="14" t="s">
        <v>24</v>
      </c>
      <c r="AA3" s="14" t="s">
        <v>23</v>
      </c>
      <c r="AB3" s="14" t="s">
        <v>22</v>
      </c>
      <c r="AC3" s="14" t="s">
        <v>21</v>
      </c>
      <c r="AD3" s="14" t="s">
        <v>25</v>
      </c>
      <c r="AE3" s="14" t="s">
        <v>24</v>
      </c>
      <c r="AF3" s="14" t="s">
        <v>23</v>
      </c>
      <c r="AG3" s="14" t="s">
        <v>22</v>
      </c>
      <c r="AH3" s="14" t="s">
        <v>21</v>
      </c>
      <c r="AI3" s="30" t="s">
        <v>25</v>
      </c>
    </row>
    <row r="4" spans="1:39" ht="12.75" customHeight="1" x14ac:dyDescent="0.2">
      <c r="A4" s="28" t="s">
        <v>137</v>
      </c>
      <c r="B4" s="10" t="s">
        <v>136</v>
      </c>
      <c r="C4" s="10"/>
      <c r="D4" s="10" t="s">
        <v>135</v>
      </c>
      <c r="E4" s="9" t="s">
        <v>1</v>
      </c>
      <c r="F4" s="9" t="s">
        <v>74</v>
      </c>
      <c r="H4" s="8">
        <f>RANK(I4,$I$4:$I$32)</f>
        <v>9</v>
      </c>
      <c r="I4" s="7">
        <f>S4+X4+AC4+AH4</f>
        <v>48.449999999999996</v>
      </c>
      <c r="J4" s="6"/>
      <c r="K4" s="6"/>
      <c r="L4" s="6"/>
      <c r="M4" s="6"/>
      <c r="N4" s="6"/>
      <c r="O4" s="6"/>
      <c r="P4" s="5">
        <v>4.5</v>
      </c>
      <c r="Q4" s="3">
        <v>8.85</v>
      </c>
      <c r="R4" s="3">
        <v>0</v>
      </c>
      <c r="S4" s="3">
        <v>13.35</v>
      </c>
      <c r="T4" s="4">
        <v>1</v>
      </c>
      <c r="U4" s="3">
        <v>5.0999999999999996</v>
      </c>
      <c r="V4" s="3">
        <v>8.8000000000000007</v>
      </c>
      <c r="W4" s="3">
        <v>0</v>
      </c>
      <c r="X4" s="3">
        <v>13.9</v>
      </c>
      <c r="Y4" s="4">
        <v>1</v>
      </c>
      <c r="Z4" s="3">
        <v>5.7</v>
      </c>
      <c r="AA4" s="3">
        <v>6.5999999999999988</v>
      </c>
      <c r="AB4" s="3">
        <v>0</v>
      </c>
      <c r="AC4" s="3">
        <f>Z4+AA4-AB4</f>
        <v>12.299999999999999</v>
      </c>
      <c r="AD4" s="4">
        <v>1</v>
      </c>
      <c r="AE4" s="3">
        <v>4.2</v>
      </c>
      <c r="AF4" s="3">
        <v>6.6999999999999984</v>
      </c>
      <c r="AG4" s="3">
        <v>2</v>
      </c>
      <c r="AH4" s="3">
        <v>8.8999999999999986</v>
      </c>
      <c r="AI4" s="2">
        <v>14</v>
      </c>
    </row>
    <row r="5" spans="1:39" ht="12.75" customHeight="1" x14ac:dyDescent="0.2">
      <c r="A5" s="28" t="s">
        <v>134</v>
      </c>
      <c r="B5" s="10" t="s">
        <v>133</v>
      </c>
      <c r="C5" s="10"/>
      <c r="D5" s="10" t="s">
        <v>62</v>
      </c>
      <c r="E5" s="9" t="s">
        <v>1</v>
      </c>
      <c r="F5" s="9" t="s">
        <v>74</v>
      </c>
      <c r="H5" s="8">
        <f t="shared" ref="H5:H32" si="0">RANK(I5,$I$4:$I$32)</f>
        <v>18</v>
      </c>
      <c r="I5" s="7">
        <f>S5+X5+AC5+AH5</f>
        <v>46.050000000000004</v>
      </c>
      <c r="J5" s="6"/>
      <c r="K5" s="6"/>
      <c r="L5" s="6"/>
      <c r="M5" s="6"/>
      <c r="N5" s="6"/>
      <c r="O5" s="6"/>
      <c r="P5" s="5">
        <v>4.5</v>
      </c>
      <c r="Q5" s="3">
        <v>7.85</v>
      </c>
      <c r="R5" s="3">
        <v>0</v>
      </c>
      <c r="S5" s="3">
        <v>12.35</v>
      </c>
      <c r="T5" s="4">
        <v>12</v>
      </c>
      <c r="U5" s="3">
        <v>5.0999999999999996</v>
      </c>
      <c r="V5" s="3">
        <v>6.7999999999999989</v>
      </c>
      <c r="W5" s="3">
        <v>0</v>
      </c>
      <c r="X5" s="3">
        <v>11.899999999999999</v>
      </c>
      <c r="Y5" s="4">
        <v>13</v>
      </c>
      <c r="Z5" s="3">
        <v>5.4</v>
      </c>
      <c r="AA5" s="3">
        <v>5.2999999999999989</v>
      </c>
      <c r="AB5" s="3">
        <v>0.5</v>
      </c>
      <c r="AC5" s="3">
        <f>Z5+AA5-AB5</f>
        <v>10.199999999999999</v>
      </c>
      <c r="AD5" s="4">
        <v>8</v>
      </c>
      <c r="AE5" s="3">
        <v>5.7</v>
      </c>
      <c r="AF5" s="3">
        <v>5.8999999999999995</v>
      </c>
      <c r="AG5" s="3">
        <v>0</v>
      </c>
      <c r="AH5" s="3">
        <v>11.6</v>
      </c>
      <c r="AI5" s="2">
        <v>8</v>
      </c>
    </row>
    <row r="6" spans="1:39" ht="12.75" customHeight="1" x14ac:dyDescent="0.2">
      <c r="A6" s="28" t="s">
        <v>132</v>
      </c>
      <c r="B6" s="10" t="s">
        <v>131</v>
      </c>
      <c r="C6" s="10"/>
      <c r="D6" s="10" t="s">
        <v>62</v>
      </c>
      <c r="E6" s="9" t="s">
        <v>1</v>
      </c>
      <c r="F6" s="9" t="s">
        <v>74</v>
      </c>
      <c r="H6" s="8">
        <f t="shared" si="0"/>
        <v>28</v>
      </c>
      <c r="I6" s="7">
        <f t="shared" ref="I6:I32" si="1">S6+X6+AC6+AH6</f>
        <v>0</v>
      </c>
      <c r="J6" s="6"/>
      <c r="K6" s="6"/>
      <c r="L6" s="6"/>
      <c r="M6" s="6"/>
      <c r="N6" s="6"/>
      <c r="O6" s="6"/>
      <c r="P6" s="5">
        <v>0</v>
      </c>
      <c r="Q6" s="3">
        <v>0</v>
      </c>
      <c r="R6" s="3">
        <v>0</v>
      </c>
      <c r="S6" s="3">
        <v>0</v>
      </c>
      <c r="T6" s="4">
        <v>15</v>
      </c>
      <c r="U6" s="3">
        <v>0</v>
      </c>
      <c r="V6" s="3">
        <v>0</v>
      </c>
      <c r="W6" s="3">
        <v>0</v>
      </c>
      <c r="X6" s="3">
        <v>0</v>
      </c>
      <c r="Y6" s="4">
        <v>15</v>
      </c>
      <c r="Z6" s="3">
        <v>0</v>
      </c>
      <c r="AA6" s="3">
        <v>0</v>
      </c>
      <c r="AB6" s="3">
        <v>0</v>
      </c>
      <c r="AC6" s="3">
        <f t="shared" ref="AC6:AC32" si="2">Z6+AA6-AB6</f>
        <v>0</v>
      </c>
      <c r="AD6" s="4">
        <v>15</v>
      </c>
      <c r="AE6" s="3">
        <v>0</v>
      </c>
      <c r="AF6" s="3">
        <v>0</v>
      </c>
      <c r="AG6" s="3">
        <v>0</v>
      </c>
      <c r="AH6" s="3">
        <v>0</v>
      </c>
      <c r="AI6" s="2">
        <v>15</v>
      </c>
    </row>
    <row r="7" spans="1:39" ht="12.75" customHeight="1" x14ac:dyDescent="0.2">
      <c r="A7" s="28" t="s">
        <v>130</v>
      </c>
      <c r="B7" s="10" t="s">
        <v>129</v>
      </c>
      <c r="C7" s="10"/>
      <c r="D7" s="10" t="s">
        <v>55</v>
      </c>
      <c r="E7" s="9" t="s">
        <v>1</v>
      </c>
      <c r="F7" s="9" t="s">
        <v>74</v>
      </c>
      <c r="H7" s="8">
        <f t="shared" si="0"/>
        <v>1</v>
      </c>
      <c r="I7" s="7">
        <f t="shared" si="1"/>
        <v>50.024999999999999</v>
      </c>
      <c r="J7" s="6"/>
      <c r="K7" s="6"/>
      <c r="L7" s="6"/>
      <c r="M7" s="6"/>
      <c r="N7" s="6"/>
      <c r="O7" s="6"/>
      <c r="P7" s="5">
        <v>4.5</v>
      </c>
      <c r="Q7" s="3">
        <v>8.7249999999999996</v>
      </c>
      <c r="R7" s="3">
        <v>0</v>
      </c>
      <c r="S7" s="3">
        <v>13.225</v>
      </c>
      <c r="T7" s="4">
        <v>2</v>
      </c>
      <c r="U7" s="3">
        <v>5.0999999999999996</v>
      </c>
      <c r="V7" s="3">
        <v>8.4</v>
      </c>
      <c r="W7" s="3">
        <v>0</v>
      </c>
      <c r="X7" s="3">
        <v>13.5</v>
      </c>
      <c r="Y7" s="4">
        <v>2</v>
      </c>
      <c r="Z7" s="3">
        <v>5.4</v>
      </c>
      <c r="AA7" s="3">
        <v>5.9999999999999991</v>
      </c>
      <c r="AB7" s="3">
        <v>0</v>
      </c>
      <c r="AC7" s="3">
        <f t="shared" si="2"/>
        <v>11.399999999999999</v>
      </c>
      <c r="AD7" s="4">
        <v>4</v>
      </c>
      <c r="AE7" s="3">
        <v>5.7</v>
      </c>
      <c r="AF7" s="3">
        <v>6.1999999999999984</v>
      </c>
      <c r="AG7" s="3">
        <v>0</v>
      </c>
      <c r="AH7" s="3">
        <v>11.899999999999999</v>
      </c>
      <c r="AI7" s="2">
        <v>6</v>
      </c>
    </row>
    <row r="8" spans="1:39" ht="12.75" customHeight="1" x14ac:dyDescent="0.2">
      <c r="A8" s="28" t="s">
        <v>128</v>
      </c>
      <c r="B8" s="10" t="s">
        <v>127</v>
      </c>
      <c r="C8" s="10"/>
      <c r="D8" s="10" t="s">
        <v>122</v>
      </c>
      <c r="E8" s="9" t="s">
        <v>1</v>
      </c>
      <c r="F8" s="9" t="s">
        <v>74</v>
      </c>
      <c r="H8" s="8">
        <f t="shared" si="0"/>
        <v>15</v>
      </c>
      <c r="I8" s="7">
        <f t="shared" si="1"/>
        <v>47.3</v>
      </c>
      <c r="J8" s="6"/>
      <c r="K8" s="6"/>
      <c r="L8" s="6"/>
      <c r="M8" s="6"/>
      <c r="N8" s="6"/>
      <c r="O8" s="6"/>
      <c r="P8" s="5">
        <v>4.5</v>
      </c>
      <c r="Q8" s="3">
        <v>8</v>
      </c>
      <c r="R8" s="3">
        <v>0</v>
      </c>
      <c r="S8" s="3">
        <v>12.5</v>
      </c>
      <c r="T8" s="4">
        <v>8</v>
      </c>
      <c r="U8" s="3">
        <v>4.8</v>
      </c>
      <c r="V8" s="3">
        <v>8.3000000000000007</v>
      </c>
      <c r="W8" s="3">
        <v>0</v>
      </c>
      <c r="X8" s="3">
        <v>13.100000000000001</v>
      </c>
      <c r="Y8" s="4">
        <v>5</v>
      </c>
      <c r="Z8" s="3">
        <v>4.8</v>
      </c>
      <c r="AA8" s="3">
        <v>6.1</v>
      </c>
      <c r="AB8" s="3">
        <v>0</v>
      </c>
      <c r="AC8" s="3">
        <f t="shared" si="2"/>
        <v>10.899999999999999</v>
      </c>
      <c r="AD8" s="4">
        <v>10</v>
      </c>
      <c r="AE8" s="3">
        <v>5.4</v>
      </c>
      <c r="AF8" s="3">
        <v>5.4</v>
      </c>
      <c r="AG8" s="3">
        <v>0</v>
      </c>
      <c r="AH8" s="3">
        <v>10.8</v>
      </c>
      <c r="AI8" s="2">
        <v>10</v>
      </c>
      <c r="AM8" s="29"/>
    </row>
    <row r="9" spans="1:39" ht="12.75" customHeight="1" x14ac:dyDescent="0.2">
      <c r="A9" s="28" t="s">
        <v>126</v>
      </c>
      <c r="B9" s="10" t="s">
        <v>125</v>
      </c>
      <c r="C9" s="10"/>
      <c r="D9" s="10" t="s">
        <v>122</v>
      </c>
      <c r="E9" s="9" t="s">
        <v>1</v>
      </c>
      <c r="F9" s="9" t="s">
        <v>74</v>
      </c>
      <c r="H9" s="8">
        <f t="shared" si="0"/>
        <v>12</v>
      </c>
      <c r="I9" s="7">
        <f t="shared" si="1"/>
        <v>47.674999999999997</v>
      </c>
      <c r="J9" s="6"/>
      <c r="K9" s="6"/>
      <c r="L9" s="6"/>
      <c r="M9" s="6"/>
      <c r="N9" s="6"/>
      <c r="O9" s="6"/>
      <c r="P9" s="5">
        <v>4.5</v>
      </c>
      <c r="Q9" s="3">
        <v>8.2749999999999986</v>
      </c>
      <c r="R9" s="3">
        <v>0</v>
      </c>
      <c r="S9" s="3">
        <v>12.774999999999999</v>
      </c>
      <c r="T9" s="4">
        <v>5</v>
      </c>
      <c r="U9" s="3">
        <v>5.0999999999999996</v>
      </c>
      <c r="V9" s="3">
        <v>7.2000000000000011</v>
      </c>
      <c r="W9" s="3">
        <v>0</v>
      </c>
      <c r="X9" s="3">
        <v>12.3</v>
      </c>
      <c r="Y9" s="4">
        <v>12</v>
      </c>
      <c r="Z9" s="3">
        <v>5.0999999999999996</v>
      </c>
      <c r="AA9" s="3">
        <v>6</v>
      </c>
      <c r="AB9" s="3">
        <v>0</v>
      </c>
      <c r="AC9" s="3">
        <f t="shared" si="2"/>
        <v>11.1</v>
      </c>
      <c r="AD9" s="4">
        <v>4</v>
      </c>
      <c r="AE9" s="3">
        <v>5.7</v>
      </c>
      <c r="AF9" s="3">
        <v>5.8</v>
      </c>
      <c r="AG9" s="3">
        <v>0</v>
      </c>
      <c r="AH9" s="3">
        <v>11.5</v>
      </c>
      <c r="AI9" s="2">
        <v>9</v>
      </c>
      <c r="AM9" s="29"/>
    </row>
    <row r="10" spans="1:39" ht="12.75" customHeight="1" x14ac:dyDescent="0.2">
      <c r="A10" s="28" t="s">
        <v>124</v>
      </c>
      <c r="B10" s="10" t="s">
        <v>123</v>
      </c>
      <c r="C10" s="10"/>
      <c r="D10" s="10" t="s">
        <v>122</v>
      </c>
      <c r="E10" s="9" t="s">
        <v>1</v>
      </c>
      <c r="F10" s="9" t="s">
        <v>74</v>
      </c>
      <c r="H10" s="8">
        <f t="shared" si="0"/>
        <v>4</v>
      </c>
      <c r="I10" s="7">
        <f t="shared" si="1"/>
        <v>49.5</v>
      </c>
      <c r="J10" s="6"/>
      <c r="K10" s="6"/>
      <c r="L10" s="6"/>
      <c r="M10" s="6"/>
      <c r="N10" s="6"/>
      <c r="O10" s="6"/>
      <c r="P10" s="5">
        <v>4.5</v>
      </c>
      <c r="Q10" s="3">
        <v>7.8999999999999986</v>
      </c>
      <c r="R10" s="3">
        <v>0</v>
      </c>
      <c r="S10" s="3">
        <v>12.399999999999999</v>
      </c>
      <c r="T10" s="4">
        <v>10</v>
      </c>
      <c r="U10" s="3">
        <v>4.8</v>
      </c>
      <c r="V10" s="3">
        <v>7.6000000000000005</v>
      </c>
      <c r="W10" s="3">
        <v>0</v>
      </c>
      <c r="X10" s="3">
        <v>12.4</v>
      </c>
      <c r="Y10" s="4">
        <v>11</v>
      </c>
      <c r="Z10" s="3">
        <v>5.4</v>
      </c>
      <c r="AA10" s="3">
        <v>6.7000000000000011</v>
      </c>
      <c r="AB10" s="3">
        <v>0</v>
      </c>
      <c r="AC10" s="3">
        <f t="shared" si="2"/>
        <v>12.100000000000001</v>
      </c>
      <c r="AD10" s="4">
        <v>3</v>
      </c>
      <c r="AE10" s="3">
        <v>5.7</v>
      </c>
      <c r="AF10" s="3">
        <v>6.8999999999999995</v>
      </c>
      <c r="AG10" s="3">
        <v>0</v>
      </c>
      <c r="AH10" s="3">
        <v>12.6</v>
      </c>
      <c r="AI10" s="2">
        <v>3</v>
      </c>
      <c r="AM10" s="29"/>
    </row>
    <row r="11" spans="1:39" ht="12.75" customHeight="1" x14ac:dyDescent="0.2">
      <c r="A11" s="28" t="s">
        <v>121</v>
      </c>
      <c r="B11" s="10" t="s">
        <v>120</v>
      </c>
      <c r="C11" s="10"/>
      <c r="D11" s="10" t="s">
        <v>16</v>
      </c>
      <c r="E11" s="9" t="s">
        <v>1</v>
      </c>
      <c r="F11" s="9" t="s">
        <v>74</v>
      </c>
      <c r="H11" s="8">
        <f t="shared" si="0"/>
        <v>23</v>
      </c>
      <c r="I11" s="7">
        <f t="shared" si="1"/>
        <v>44.975000000000001</v>
      </c>
      <c r="J11" s="6"/>
      <c r="K11" s="6"/>
      <c r="L11" s="6"/>
      <c r="M11" s="6"/>
      <c r="N11" s="6"/>
      <c r="O11" s="6"/>
      <c r="P11" s="5">
        <v>4.5</v>
      </c>
      <c r="Q11" s="3">
        <v>8.375</v>
      </c>
      <c r="R11" s="3">
        <v>0</v>
      </c>
      <c r="S11" s="3">
        <v>12.875</v>
      </c>
      <c r="T11" s="4">
        <v>4</v>
      </c>
      <c r="U11" s="3">
        <v>4.8</v>
      </c>
      <c r="V11" s="3">
        <v>7.7</v>
      </c>
      <c r="W11" s="3">
        <v>0</v>
      </c>
      <c r="X11" s="3">
        <v>12.5</v>
      </c>
      <c r="Y11" s="4">
        <v>10</v>
      </c>
      <c r="Z11" s="3">
        <v>5.0999999999999996</v>
      </c>
      <c r="AA11" s="3">
        <v>5</v>
      </c>
      <c r="AB11" s="3">
        <v>0</v>
      </c>
      <c r="AC11" s="3">
        <f t="shared" si="2"/>
        <v>10.1</v>
      </c>
      <c r="AD11" s="4">
        <v>12</v>
      </c>
      <c r="AE11" s="3">
        <v>4.5</v>
      </c>
      <c r="AF11" s="3">
        <v>6</v>
      </c>
      <c r="AG11" s="3">
        <v>1</v>
      </c>
      <c r="AH11" s="3">
        <v>9.5</v>
      </c>
      <c r="AI11" s="2">
        <v>12</v>
      </c>
      <c r="AM11" s="29"/>
    </row>
    <row r="12" spans="1:39" ht="12.75" customHeight="1" x14ac:dyDescent="0.2">
      <c r="A12" s="28" t="s">
        <v>119</v>
      </c>
      <c r="B12" s="10" t="s">
        <v>118</v>
      </c>
      <c r="C12" s="10"/>
      <c r="D12" s="113" t="s">
        <v>16</v>
      </c>
      <c r="E12" s="9" t="s">
        <v>1</v>
      </c>
      <c r="F12" s="9" t="s">
        <v>74</v>
      </c>
      <c r="H12" s="8">
        <f t="shared" si="0"/>
        <v>2</v>
      </c>
      <c r="I12" s="7">
        <f t="shared" si="1"/>
        <v>49.8</v>
      </c>
      <c r="J12" s="6"/>
      <c r="K12" s="6"/>
      <c r="L12" s="6"/>
      <c r="M12" s="6"/>
      <c r="N12" s="6"/>
      <c r="O12" s="6"/>
      <c r="P12" s="5">
        <v>4.5</v>
      </c>
      <c r="Q12" s="3">
        <v>8.6000000000000014</v>
      </c>
      <c r="R12" s="3">
        <v>0</v>
      </c>
      <c r="S12" s="3">
        <v>13.100000000000001</v>
      </c>
      <c r="T12" s="4">
        <v>3</v>
      </c>
      <c r="U12" s="3">
        <v>4.8</v>
      </c>
      <c r="V12" s="3">
        <v>8</v>
      </c>
      <c r="W12" s="3">
        <v>0</v>
      </c>
      <c r="X12" s="3">
        <v>12.8</v>
      </c>
      <c r="Y12" s="4">
        <v>7</v>
      </c>
      <c r="Z12" s="3">
        <v>4.8</v>
      </c>
      <c r="AA12" s="3">
        <v>6.1</v>
      </c>
      <c r="AB12" s="3">
        <v>0</v>
      </c>
      <c r="AC12" s="3">
        <f t="shared" si="2"/>
        <v>10.899999999999999</v>
      </c>
      <c r="AD12" s="4">
        <v>10</v>
      </c>
      <c r="AE12" s="3">
        <v>5.7</v>
      </c>
      <c r="AF12" s="3">
        <v>7.3</v>
      </c>
      <c r="AG12" s="3">
        <v>0</v>
      </c>
      <c r="AH12" s="3">
        <v>13</v>
      </c>
      <c r="AI12" s="2">
        <v>1</v>
      </c>
      <c r="AM12" s="29"/>
    </row>
    <row r="13" spans="1:39" ht="12.75" customHeight="1" x14ac:dyDescent="0.2">
      <c r="A13" s="28" t="s">
        <v>117</v>
      </c>
      <c r="B13" s="10" t="s">
        <v>116</v>
      </c>
      <c r="C13" s="10"/>
      <c r="D13" s="10" t="s">
        <v>16</v>
      </c>
      <c r="E13" s="9" t="s">
        <v>1</v>
      </c>
      <c r="F13" s="9" t="s">
        <v>74</v>
      </c>
      <c r="H13" s="8">
        <f t="shared" si="0"/>
        <v>19</v>
      </c>
      <c r="I13" s="7">
        <f t="shared" si="1"/>
        <v>46.024999999999999</v>
      </c>
      <c r="J13" s="6"/>
      <c r="K13" s="6"/>
      <c r="L13" s="6"/>
      <c r="M13" s="6"/>
      <c r="N13" s="6"/>
      <c r="O13" s="6"/>
      <c r="P13" s="5">
        <v>4.5</v>
      </c>
      <c r="Q13" s="3">
        <v>7.0249999999999986</v>
      </c>
      <c r="R13" s="3">
        <v>0</v>
      </c>
      <c r="S13" s="3">
        <v>11.524999999999999</v>
      </c>
      <c r="T13" s="4">
        <v>14</v>
      </c>
      <c r="U13" s="3">
        <v>5.0999999999999996</v>
      </c>
      <c r="V13" s="3">
        <v>7.7999999999999989</v>
      </c>
      <c r="W13" s="3">
        <v>0</v>
      </c>
      <c r="X13" s="3">
        <v>12.899999999999999</v>
      </c>
      <c r="Y13" s="4">
        <v>6</v>
      </c>
      <c r="Z13" s="3">
        <v>4.8</v>
      </c>
      <c r="AA13" s="3">
        <v>4.9000000000000004</v>
      </c>
      <c r="AB13" s="3">
        <v>0</v>
      </c>
      <c r="AC13" s="3">
        <f t="shared" si="2"/>
        <v>9.6999999999999993</v>
      </c>
      <c r="AD13" s="4">
        <v>14</v>
      </c>
      <c r="AE13" s="3">
        <v>5.4</v>
      </c>
      <c r="AF13" s="3">
        <v>6.5</v>
      </c>
      <c r="AG13" s="3">
        <v>0</v>
      </c>
      <c r="AH13" s="3">
        <v>11.9</v>
      </c>
      <c r="AI13" s="2">
        <v>5</v>
      </c>
      <c r="AM13" s="29"/>
    </row>
    <row r="14" spans="1:39" ht="12.75" customHeight="1" x14ac:dyDescent="0.2">
      <c r="A14" s="28" t="s">
        <v>115</v>
      </c>
      <c r="B14" s="10" t="s">
        <v>114</v>
      </c>
      <c r="C14" s="10"/>
      <c r="D14" s="10" t="s">
        <v>16</v>
      </c>
      <c r="E14" s="9" t="s">
        <v>1</v>
      </c>
      <c r="F14" s="9" t="s">
        <v>74</v>
      </c>
      <c r="H14" s="8">
        <f t="shared" si="0"/>
        <v>28</v>
      </c>
      <c r="I14" s="7">
        <f t="shared" si="1"/>
        <v>0</v>
      </c>
      <c r="J14" s="6"/>
      <c r="K14" s="6"/>
      <c r="L14" s="6"/>
      <c r="M14" s="6"/>
      <c r="N14" s="6"/>
      <c r="O14" s="6"/>
      <c r="P14" s="5">
        <v>0</v>
      </c>
      <c r="Q14" s="3">
        <v>0</v>
      </c>
      <c r="R14" s="3">
        <v>0</v>
      </c>
      <c r="S14" s="3">
        <v>0</v>
      </c>
      <c r="T14" s="4">
        <v>15</v>
      </c>
      <c r="U14" s="3">
        <v>0</v>
      </c>
      <c r="V14" s="3">
        <v>0</v>
      </c>
      <c r="W14" s="3">
        <v>0</v>
      </c>
      <c r="X14" s="3">
        <v>0</v>
      </c>
      <c r="Y14" s="4">
        <v>15</v>
      </c>
      <c r="Z14" s="3">
        <v>0</v>
      </c>
      <c r="AA14" s="3">
        <v>0</v>
      </c>
      <c r="AB14" s="3">
        <v>0</v>
      </c>
      <c r="AC14" s="3">
        <f t="shared" si="2"/>
        <v>0</v>
      </c>
      <c r="AD14" s="4">
        <v>15</v>
      </c>
      <c r="AE14" s="3">
        <v>0</v>
      </c>
      <c r="AF14" s="3">
        <v>0</v>
      </c>
      <c r="AG14" s="3">
        <v>0</v>
      </c>
      <c r="AH14" s="3">
        <v>0</v>
      </c>
      <c r="AI14" s="2">
        <v>15</v>
      </c>
      <c r="AM14" s="29"/>
    </row>
    <row r="15" spans="1:39" ht="12.75" customHeight="1" x14ac:dyDescent="0.2">
      <c r="A15" s="28" t="s">
        <v>113</v>
      </c>
      <c r="B15" s="10" t="s">
        <v>112</v>
      </c>
      <c r="C15" s="10"/>
      <c r="D15" s="10" t="s">
        <v>16</v>
      </c>
      <c r="E15" s="9" t="s">
        <v>1</v>
      </c>
      <c r="F15" s="9" t="s">
        <v>74</v>
      </c>
      <c r="H15" s="8">
        <f t="shared" si="0"/>
        <v>17</v>
      </c>
      <c r="I15" s="7">
        <f t="shared" si="1"/>
        <v>46.524999999999999</v>
      </c>
      <c r="J15" s="6"/>
      <c r="K15" s="6"/>
      <c r="L15" s="6"/>
      <c r="M15" s="6"/>
      <c r="N15" s="6"/>
      <c r="O15" s="6"/>
      <c r="P15" s="5">
        <v>4.5</v>
      </c>
      <c r="Q15" s="3">
        <v>7.4250000000000007</v>
      </c>
      <c r="R15" s="3">
        <v>0</v>
      </c>
      <c r="S15" s="3">
        <v>11.925000000000001</v>
      </c>
      <c r="T15" s="4">
        <v>13</v>
      </c>
      <c r="U15" s="3">
        <v>4.8</v>
      </c>
      <c r="V15" s="3">
        <v>7.0000000000000009</v>
      </c>
      <c r="W15" s="3">
        <v>0</v>
      </c>
      <c r="X15" s="3">
        <v>11.8</v>
      </c>
      <c r="Y15" s="4">
        <v>14</v>
      </c>
      <c r="Z15" s="3">
        <v>5.0999999999999996</v>
      </c>
      <c r="AA15" s="3">
        <v>7.2999999999999989</v>
      </c>
      <c r="AB15" s="3">
        <v>0</v>
      </c>
      <c r="AC15" s="3">
        <f t="shared" si="2"/>
        <v>12.399999999999999</v>
      </c>
      <c r="AD15" s="4">
        <v>1</v>
      </c>
      <c r="AE15" s="3">
        <v>5.7</v>
      </c>
      <c r="AF15" s="3">
        <v>4.6999999999999984</v>
      </c>
      <c r="AG15" s="3">
        <v>0</v>
      </c>
      <c r="AH15" s="3">
        <v>10.399999999999999</v>
      </c>
      <c r="AI15" s="2">
        <v>11</v>
      </c>
      <c r="AM15" s="29"/>
    </row>
    <row r="16" spans="1:39" ht="12.75" customHeight="1" x14ac:dyDescent="0.2">
      <c r="A16" s="28" t="s">
        <v>111</v>
      </c>
      <c r="B16" s="10" t="s">
        <v>110</v>
      </c>
      <c r="C16" s="10"/>
      <c r="D16" s="113" t="s">
        <v>40</v>
      </c>
      <c r="E16" s="9" t="s">
        <v>1</v>
      </c>
      <c r="F16" s="9" t="s">
        <v>74</v>
      </c>
      <c r="H16" s="8">
        <f t="shared" si="0"/>
        <v>3</v>
      </c>
      <c r="I16" s="7">
        <f t="shared" si="1"/>
        <v>49.55</v>
      </c>
      <c r="J16" s="6"/>
      <c r="K16" s="6"/>
      <c r="L16" s="6"/>
      <c r="M16" s="6"/>
      <c r="N16" s="6"/>
      <c r="O16" s="6"/>
      <c r="P16" s="5">
        <v>4.5</v>
      </c>
      <c r="Q16" s="3">
        <v>8.1499999999999986</v>
      </c>
      <c r="R16" s="3">
        <v>0</v>
      </c>
      <c r="S16" s="3">
        <v>12.649999999999999</v>
      </c>
      <c r="T16" s="4">
        <v>6</v>
      </c>
      <c r="U16" s="3">
        <v>5.0999999999999996</v>
      </c>
      <c r="V16" s="3">
        <v>8.1</v>
      </c>
      <c r="W16" s="3">
        <v>0</v>
      </c>
      <c r="X16" s="3">
        <v>13.2</v>
      </c>
      <c r="Y16" s="4">
        <v>4</v>
      </c>
      <c r="Z16" s="3">
        <v>5.0999999999999996</v>
      </c>
      <c r="AA16" s="3">
        <v>6</v>
      </c>
      <c r="AB16" s="3">
        <v>0</v>
      </c>
      <c r="AC16" s="3">
        <f t="shared" si="2"/>
        <v>11.1</v>
      </c>
      <c r="AD16" s="4">
        <v>9</v>
      </c>
      <c r="AE16" s="3">
        <v>5.7</v>
      </c>
      <c r="AF16" s="3">
        <v>6.8999999999999995</v>
      </c>
      <c r="AG16" s="3">
        <v>0</v>
      </c>
      <c r="AH16" s="3">
        <v>12.6</v>
      </c>
      <c r="AI16" s="2">
        <v>3</v>
      </c>
      <c r="AM16" s="29"/>
    </row>
    <row r="17" spans="1:39" ht="12.75" customHeight="1" x14ac:dyDescent="0.2">
      <c r="A17" s="28" t="s">
        <v>109</v>
      </c>
      <c r="B17" s="10" t="s">
        <v>108</v>
      </c>
      <c r="C17" s="10"/>
      <c r="D17" s="10" t="s">
        <v>40</v>
      </c>
      <c r="E17" s="9" t="s">
        <v>1</v>
      </c>
      <c r="F17" s="9" t="s">
        <v>74</v>
      </c>
      <c r="H17" s="8">
        <f t="shared" si="0"/>
        <v>14</v>
      </c>
      <c r="I17" s="7">
        <f t="shared" si="1"/>
        <v>47.650000000000006</v>
      </c>
      <c r="J17" s="6"/>
      <c r="K17" s="6"/>
      <c r="L17" s="6"/>
      <c r="M17" s="6"/>
      <c r="N17" s="6"/>
      <c r="O17" s="6"/>
      <c r="P17" s="5">
        <v>4.5</v>
      </c>
      <c r="Q17" s="3">
        <v>7.8500000000000014</v>
      </c>
      <c r="R17" s="3">
        <v>0</v>
      </c>
      <c r="S17" s="3">
        <v>12.350000000000001</v>
      </c>
      <c r="T17" s="4">
        <v>11</v>
      </c>
      <c r="U17" s="3">
        <v>5.0999999999999996</v>
      </c>
      <c r="V17" s="3">
        <v>7.7000000000000011</v>
      </c>
      <c r="W17" s="3">
        <v>0</v>
      </c>
      <c r="X17" s="3">
        <v>12.8</v>
      </c>
      <c r="Y17" s="4">
        <v>7</v>
      </c>
      <c r="Z17" s="3">
        <v>4.8</v>
      </c>
      <c r="AA17" s="3">
        <v>5</v>
      </c>
      <c r="AB17" s="3">
        <v>0</v>
      </c>
      <c r="AC17" s="3">
        <f t="shared" si="2"/>
        <v>9.8000000000000007</v>
      </c>
      <c r="AD17" s="4">
        <v>13</v>
      </c>
      <c r="AE17" s="3">
        <v>5.7</v>
      </c>
      <c r="AF17" s="3">
        <v>6.9999999999999991</v>
      </c>
      <c r="AG17" s="3">
        <v>0</v>
      </c>
      <c r="AH17" s="3">
        <v>12.7</v>
      </c>
      <c r="AI17" s="2">
        <v>2</v>
      </c>
      <c r="AM17" s="29"/>
    </row>
    <row r="18" spans="1:39" ht="12.75" customHeight="1" x14ac:dyDescent="0.2">
      <c r="A18" s="28" t="s">
        <v>107</v>
      </c>
      <c r="B18" s="10" t="s">
        <v>106</v>
      </c>
      <c r="C18" s="10"/>
      <c r="D18" s="10" t="s">
        <v>40</v>
      </c>
      <c r="E18" s="9" t="s">
        <v>1</v>
      </c>
      <c r="F18" s="9" t="s">
        <v>74</v>
      </c>
      <c r="H18" s="8">
        <f t="shared" si="0"/>
        <v>8</v>
      </c>
      <c r="I18" s="7">
        <f t="shared" si="1"/>
        <v>48.825000000000003</v>
      </c>
      <c r="J18" s="6"/>
      <c r="K18" s="6"/>
      <c r="L18" s="6"/>
      <c r="M18" s="6"/>
      <c r="N18" s="6"/>
      <c r="O18" s="6"/>
      <c r="P18" s="5">
        <v>4.5</v>
      </c>
      <c r="Q18" s="3">
        <v>8.0250000000000004</v>
      </c>
      <c r="R18" s="3">
        <v>0</v>
      </c>
      <c r="S18" s="3">
        <v>12.525</v>
      </c>
      <c r="T18" s="4">
        <v>7</v>
      </c>
      <c r="U18" s="3">
        <v>5.0999999999999996</v>
      </c>
      <c r="V18" s="3">
        <v>8.3000000000000007</v>
      </c>
      <c r="W18" s="3">
        <v>0</v>
      </c>
      <c r="X18" s="3">
        <v>13.4</v>
      </c>
      <c r="Y18" s="4">
        <v>3</v>
      </c>
      <c r="Z18" s="3">
        <v>5.4</v>
      </c>
      <c r="AA18" s="3">
        <v>5.7999999999999989</v>
      </c>
      <c r="AB18" s="3">
        <v>0</v>
      </c>
      <c r="AC18" s="3">
        <f t="shared" si="2"/>
        <v>11.2</v>
      </c>
      <c r="AD18" s="4">
        <v>4</v>
      </c>
      <c r="AE18" s="3">
        <v>5.7</v>
      </c>
      <c r="AF18" s="3">
        <v>5.9999999999999991</v>
      </c>
      <c r="AG18" s="3">
        <v>0</v>
      </c>
      <c r="AH18" s="3">
        <v>11.7</v>
      </c>
      <c r="AI18" s="2">
        <v>7</v>
      </c>
      <c r="AM18" s="29"/>
    </row>
    <row r="19" spans="1:39" ht="12.75" customHeight="1" x14ac:dyDescent="0.2">
      <c r="A19" s="28" t="s">
        <v>105</v>
      </c>
      <c r="B19" s="10" t="s">
        <v>104</v>
      </c>
      <c r="C19" s="10"/>
      <c r="D19" s="10" t="s">
        <v>101</v>
      </c>
      <c r="E19" s="9" t="s">
        <v>1</v>
      </c>
      <c r="F19" s="9" t="s">
        <v>74</v>
      </c>
      <c r="H19" s="8">
        <f t="shared" si="0"/>
        <v>21</v>
      </c>
      <c r="I19" s="7">
        <f t="shared" si="1"/>
        <v>45.274999999999999</v>
      </c>
      <c r="J19" s="6"/>
      <c r="K19" s="6"/>
      <c r="L19" s="6"/>
      <c r="M19" s="6"/>
      <c r="N19" s="6"/>
      <c r="O19" s="6"/>
      <c r="P19" s="5">
        <v>4.5</v>
      </c>
      <c r="Q19" s="3">
        <v>7.9749999999999996</v>
      </c>
      <c r="R19" s="3">
        <v>0</v>
      </c>
      <c r="S19" s="3">
        <v>12.475</v>
      </c>
      <c r="T19" s="4">
        <v>9</v>
      </c>
      <c r="U19" s="3">
        <v>5.0999999999999996</v>
      </c>
      <c r="V19" s="3">
        <v>7.7000000000000011</v>
      </c>
      <c r="W19" s="3">
        <v>0</v>
      </c>
      <c r="X19" s="3">
        <v>12.8</v>
      </c>
      <c r="Y19" s="4">
        <v>7</v>
      </c>
      <c r="Z19" s="3">
        <v>4.8</v>
      </c>
      <c r="AA19" s="3">
        <v>6.3000000000000016</v>
      </c>
      <c r="AB19" s="3">
        <v>0</v>
      </c>
      <c r="AC19" s="3">
        <f t="shared" si="2"/>
        <v>11.100000000000001</v>
      </c>
      <c r="AD19" s="4">
        <v>7</v>
      </c>
      <c r="AE19" s="3">
        <v>4.8</v>
      </c>
      <c r="AF19" s="3">
        <v>6.1000000000000005</v>
      </c>
      <c r="AG19" s="3">
        <v>2</v>
      </c>
      <c r="AH19" s="3">
        <v>8.9</v>
      </c>
      <c r="AI19" s="2">
        <v>13</v>
      </c>
      <c r="AM19" s="29"/>
    </row>
    <row r="20" spans="1:39" ht="12.75" customHeight="1" x14ac:dyDescent="0.2">
      <c r="A20" s="28" t="s">
        <v>103</v>
      </c>
      <c r="B20" s="10" t="s">
        <v>102</v>
      </c>
      <c r="C20" s="10"/>
      <c r="D20" s="10" t="s">
        <v>101</v>
      </c>
      <c r="E20" s="9" t="s">
        <v>1</v>
      </c>
      <c r="F20" s="9" t="s">
        <v>74</v>
      </c>
      <c r="H20" s="8">
        <f t="shared" si="0"/>
        <v>11</v>
      </c>
      <c r="I20" s="7">
        <f t="shared" si="1"/>
        <v>48.250000000000007</v>
      </c>
      <c r="J20" s="6"/>
      <c r="K20" s="6"/>
      <c r="L20" s="6"/>
      <c r="M20" s="6"/>
      <c r="N20" s="6"/>
      <c r="O20" s="6"/>
      <c r="P20" s="5">
        <v>4.5</v>
      </c>
      <c r="Q20" s="3">
        <v>7.65</v>
      </c>
      <c r="R20" s="3">
        <v>0</v>
      </c>
      <c r="S20" s="3">
        <v>12.15</v>
      </c>
      <c r="T20" s="4" t="e">
        <v>#N/A</v>
      </c>
      <c r="U20" s="3">
        <v>5.0999999999999996</v>
      </c>
      <c r="V20" s="3">
        <v>7.7000000000000011</v>
      </c>
      <c r="W20" s="3">
        <v>0</v>
      </c>
      <c r="X20" s="3">
        <v>12.8</v>
      </c>
      <c r="Y20" s="4">
        <v>7</v>
      </c>
      <c r="Z20" s="3">
        <v>5.0999999999999996</v>
      </c>
      <c r="AA20" s="3">
        <v>5.6</v>
      </c>
      <c r="AB20" s="3">
        <v>0</v>
      </c>
      <c r="AC20" s="3">
        <f t="shared" si="2"/>
        <v>10.7</v>
      </c>
      <c r="AD20" s="4" t="e">
        <v>#N/A</v>
      </c>
      <c r="AE20" s="3">
        <v>5.4</v>
      </c>
      <c r="AF20" s="3">
        <v>7.2000000000000011</v>
      </c>
      <c r="AG20" s="3">
        <v>0</v>
      </c>
      <c r="AH20" s="3">
        <v>12.600000000000001</v>
      </c>
    </row>
    <row r="21" spans="1:39" ht="12.75" customHeight="1" x14ac:dyDescent="0.2">
      <c r="A21" s="28" t="s">
        <v>100</v>
      </c>
      <c r="B21" s="10" t="s">
        <v>99</v>
      </c>
      <c r="C21" s="10"/>
      <c r="D21" s="10" t="s">
        <v>37</v>
      </c>
      <c r="E21" s="9" t="s">
        <v>1</v>
      </c>
      <c r="F21" s="9" t="s">
        <v>74</v>
      </c>
      <c r="H21" s="8">
        <f t="shared" si="0"/>
        <v>7</v>
      </c>
      <c r="I21" s="7">
        <f t="shared" si="1"/>
        <v>48.849999999999994</v>
      </c>
      <c r="J21" s="6"/>
      <c r="K21" s="6"/>
      <c r="L21" s="6"/>
      <c r="M21" s="6"/>
      <c r="N21" s="6"/>
      <c r="O21" s="6"/>
      <c r="P21" s="5">
        <v>4.5</v>
      </c>
      <c r="Q21" s="3">
        <v>8.3500000000000014</v>
      </c>
      <c r="R21" s="3">
        <v>0</v>
      </c>
      <c r="S21" s="3">
        <v>12.850000000000001</v>
      </c>
      <c r="T21" s="4" t="e">
        <v>#N/A</v>
      </c>
      <c r="U21" s="3">
        <v>5.0999999999999996</v>
      </c>
      <c r="V21" s="3">
        <v>7.2000000000000011</v>
      </c>
      <c r="W21" s="3">
        <v>0</v>
      </c>
      <c r="X21" s="3">
        <v>12.3</v>
      </c>
      <c r="Y21" s="4">
        <v>12</v>
      </c>
      <c r="Z21" s="3">
        <v>5.0999999999999996</v>
      </c>
      <c r="AA21" s="3">
        <v>6.3</v>
      </c>
      <c r="AB21" s="3">
        <v>0</v>
      </c>
      <c r="AC21" s="3">
        <f t="shared" si="2"/>
        <v>11.399999999999999</v>
      </c>
      <c r="AD21" s="4" t="e">
        <v>#N/A</v>
      </c>
      <c r="AE21" s="3">
        <v>5.0999999999999996</v>
      </c>
      <c r="AF21" s="3">
        <v>7.2000000000000011</v>
      </c>
      <c r="AG21" s="3">
        <v>0</v>
      </c>
      <c r="AH21" s="3">
        <v>12.3</v>
      </c>
    </row>
    <row r="22" spans="1:39" ht="12.75" customHeight="1" x14ac:dyDescent="0.2">
      <c r="A22" s="28" t="s">
        <v>98</v>
      </c>
      <c r="B22" s="10" t="s">
        <v>97</v>
      </c>
      <c r="C22" s="10"/>
      <c r="D22" s="10" t="s">
        <v>37</v>
      </c>
      <c r="E22" s="9" t="s">
        <v>1</v>
      </c>
      <c r="F22" s="9" t="s">
        <v>74</v>
      </c>
      <c r="H22" s="8">
        <f t="shared" si="0"/>
        <v>6</v>
      </c>
      <c r="I22" s="7">
        <f t="shared" si="1"/>
        <v>49.375</v>
      </c>
      <c r="J22" s="6"/>
      <c r="K22" s="6"/>
      <c r="L22" s="6"/>
      <c r="M22" s="6"/>
      <c r="N22" s="6"/>
      <c r="O22" s="6"/>
      <c r="P22" s="5">
        <v>4.5</v>
      </c>
      <c r="Q22" s="3">
        <v>8.375</v>
      </c>
      <c r="R22" s="3">
        <v>0</v>
      </c>
      <c r="S22" s="3">
        <v>12.875</v>
      </c>
      <c r="T22" s="4">
        <v>4</v>
      </c>
      <c r="U22" s="3">
        <v>4.8</v>
      </c>
      <c r="V22" s="3">
        <v>7.7</v>
      </c>
      <c r="W22" s="3">
        <v>0</v>
      </c>
      <c r="X22" s="3">
        <v>12.5</v>
      </c>
      <c r="Y22" s="4">
        <v>10</v>
      </c>
      <c r="Z22" s="3">
        <v>4.8</v>
      </c>
      <c r="AA22" s="3">
        <v>6.3</v>
      </c>
      <c r="AB22" s="3">
        <v>0</v>
      </c>
      <c r="AC22" s="3">
        <f t="shared" si="2"/>
        <v>11.1</v>
      </c>
      <c r="AD22" s="4" t="e">
        <v>#N/A</v>
      </c>
      <c r="AE22" s="3">
        <v>5.7</v>
      </c>
      <c r="AF22" s="3">
        <v>7.1999999999999984</v>
      </c>
      <c r="AG22" s="3">
        <v>0</v>
      </c>
      <c r="AH22" s="3">
        <v>12.899999999999999</v>
      </c>
    </row>
    <row r="23" spans="1:39" ht="12.75" customHeight="1" x14ac:dyDescent="0.2">
      <c r="A23" s="27" t="s">
        <v>96</v>
      </c>
      <c r="B23" s="10" t="s">
        <v>95</v>
      </c>
      <c r="C23" s="10"/>
      <c r="D23" s="113" t="s">
        <v>82</v>
      </c>
      <c r="E23" s="9" t="s">
        <v>1</v>
      </c>
      <c r="F23" s="9" t="s">
        <v>74</v>
      </c>
      <c r="H23" s="8">
        <f t="shared" si="0"/>
        <v>5</v>
      </c>
      <c r="I23" s="7">
        <f t="shared" si="1"/>
        <v>49.475000000000001</v>
      </c>
      <c r="J23" s="6"/>
      <c r="K23" s="6"/>
      <c r="L23" s="6"/>
      <c r="M23" s="6"/>
      <c r="N23" s="6"/>
      <c r="O23" s="6"/>
      <c r="P23" s="5">
        <v>4.5</v>
      </c>
      <c r="Q23" s="3">
        <v>8.4749999999999996</v>
      </c>
      <c r="R23" s="3">
        <v>0</v>
      </c>
      <c r="S23" s="3">
        <v>12.975</v>
      </c>
      <c r="T23" s="4" t="e">
        <v>#N/A</v>
      </c>
      <c r="U23" s="3">
        <v>4.8</v>
      </c>
      <c r="V23" s="3">
        <v>7.5000000000000009</v>
      </c>
      <c r="W23" s="3">
        <v>0</v>
      </c>
      <c r="X23" s="3">
        <v>12.3</v>
      </c>
      <c r="Y23" s="4">
        <v>12</v>
      </c>
      <c r="Z23" s="3">
        <v>4.8</v>
      </c>
      <c r="AA23" s="3">
        <v>5.8</v>
      </c>
      <c r="AB23" s="3">
        <v>0</v>
      </c>
      <c r="AC23" s="3">
        <f t="shared" si="2"/>
        <v>10.6</v>
      </c>
      <c r="AD23" s="4" t="e">
        <v>#N/A</v>
      </c>
      <c r="AE23" s="3">
        <v>5.7</v>
      </c>
      <c r="AF23" s="3">
        <v>7.8999999999999995</v>
      </c>
      <c r="AG23" s="3">
        <v>0</v>
      </c>
      <c r="AH23" s="3">
        <v>13.6</v>
      </c>
    </row>
    <row r="24" spans="1:39" ht="12.75" customHeight="1" x14ac:dyDescent="0.2">
      <c r="A24" s="13" t="s">
        <v>94</v>
      </c>
      <c r="B24" s="10" t="s">
        <v>93</v>
      </c>
      <c r="C24" s="10"/>
      <c r="D24" s="10" t="s">
        <v>82</v>
      </c>
      <c r="E24" s="9" t="s">
        <v>1</v>
      </c>
      <c r="F24" s="9" t="s">
        <v>74</v>
      </c>
      <c r="H24" s="8">
        <f t="shared" si="0"/>
        <v>15</v>
      </c>
      <c r="I24" s="7">
        <f t="shared" si="1"/>
        <v>47.3</v>
      </c>
      <c r="J24" s="6"/>
      <c r="K24" s="6"/>
      <c r="L24" s="6"/>
      <c r="M24" s="6"/>
      <c r="N24" s="6"/>
      <c r="O24" s="6"/>
      <c r="P24" s="5">
        <v>4.5</v>
      </c>
      <c r="Q24" s="3">
        <v>8.1999999999999993</v>
      </c>
      <c r="R24" s="3">
        <v>0</v>
      </c>
      <c r="S24" s="3">
        <v>12.7</v>
      </c>
      <c r="T24" s="4" t="e">
        <v>#N/A</v>
      </c>
      <c r="U24" s="3">
        <v>4.8</v>
      </c>
      <c r="V24" s="3">
        <v>7.9000000000000012</v>
      </c>
      <c r="W24" s="3">
        <v>0</v>
      </c>
      <c r="X24" s="3">
        <v>12.700000000000001</v>
      </c>
      <c r="Y24" s="4" t="e">
        <v>#N/A</v>
      </c>
      <c r="Z24" s="3">
        <v>4.8</v>
      </c>
      <c r="AA24" s="3">
        <v>5.8</v>
      </c>
      <c r="AB24" s="3">
        <v>0</v>
      </c>
      <c r="AC24" s="3">
        <f t="shared" si="2"/>
        <v>10.6</v>
      </c>
      <c r="AD24" s="4" t="e">
        <v>#N/A</v>
      </c>
      <c r="AE24" s="3">
        <v>5.0999999999999996</v>
      </c>
      <c r="AF24" s="3">
        <v>8.1999999999999993</v>
      </c>
      <c r="AG24" s="3">
        <v>2</v>
      </c>
      <c r="AH24" s="3">
        <v>11.299999999999999</v>
      </c>
    </row>
    <row r="25" spans="1:39" ht="12.75" customHeight="1" x14ac:dyDescent="0.2">
      <c r="A25" s="6" t="s">
        <v>92</v>
      </c>
      <c r="B25" s="10" t="s">
        <v>91</v>
      </c>
      <c r="C25" s="10"/>
      <c r="D25" s="10" t="s">
        <v>82</v>
      </c>
      <c r="E25" s="9" t="s">
        <v>1</v>
      </c>
      <c r="F25" s="9" t="s">
        <v>74</v>
      </c>
      <c r="H25" s="8">
        <f t="shared" si="0"/>
        <v>25</v>
      </c>
      <c r="I25" s="7">
        <f t="shared" si="1"/>
        <v>43.275000000000006</v>
      </c>
      <c r="J25" s="6"/>
      <c r="K25" s="6"/>
      <c r="L25" s="6"/>
      <c r="M25" s="6"/>
      <c r="N25" s="6"/>
      <c r="O25" s="6"/>
      <c r="P25" s="5">
        <v>4.5</v>
      </c>
      <c r="Q25" s="3">
        <v>7.7750000000000004</v>
      </c>
      <c r="R25" s="3">
        <v>0</v>
      </c>
      <c r="S25" s="3">
        <v>12.275</v>
      </c>
      <c r="T25" s="4" t="e">
        <v>#N/A</v>
      </c>
      <c r="U25" s="3">
        <v>5.0999999999999996</v>
      </c>
      <c r="V25" s="3">
        <v>7.1</v>
      </c>
      <c r="W25" s="3">
        <v>0</v>
      </c>
      <c r="X25" s="3">
        <v>12.2</v>
      </c>
      <c r="Y25" s="4" t="e">
        <v>#N/A</v>
      </c>
      <c r="Z25" s="3">
        <v>5.0999999999999996</v>
      </c>
      <c r="AA25" s="3">
        <v>5.2000000000000011</v>
      </c>
      <c r="AB25" s="3">
        <v>0</v>
      </c>
      <c r="AC25" s="3">
        <f t="shared" si="2"/>
        <v>10.3</v>
      </c>
      <c r="AD25" s="4" t="e">
        <v>#N/A</v>
      </c>
      <c r="AE25" s="3">
        <v>5.0999999999999996</v>
      </c>
      <c r="AF25" s="3">
        <v>5.4</v>
      </c>
      <c r="AG25" s="3">
        <v>2</v>
      </c>
      <c r="AH25" s="3">
        <v>8.5</v>
      </c>
    </row>
    <row r="26" spans="1:39" ht="12.75" customHeight="1" x14ac:dyDescent="0.2">
      <c r="A26" s="6" t="s">
        <v>90</v>
      </c>
      <c r="B26" s="10" t="s">
        <v>89</v>
      </c>
      <c r="C26" s="10"/>
      <c r="D26" s="10" t="s">
        <v>82</v>
      </c>
      <c r="E26" s="9" t="s">
        <v>1</v>
      </c>
      <c r="F26" s="9" t="s">
        <v>74</v>
      </c>
      <c r="H26" s="8">
        <f t="shared" si="0"/>
        <v>26</v>
      </c>
      <c r="I26" s="7">
        <f t="shared" si="1"/>
        <v>43.175000000000004</v>
      </c>
      <c r="J26" s="6"/>
      <c r="K26" s="6"/>
      <c r="L26" s="6"/>
      <c r="M26" s="6"/>
      <c r="N26" s="6"/>
      <c r="O26" s="6"/>
      <c r="P26" s="5">
        <v>4.5</v>
      </c>
      <c r="Q26" s="3">
        <v>7.2750000000000004</v>
      </c>
      <c r="R26" s="3">
        <v>0</v>
      </c>
      <c r="S26" s="3">
        <v>11.775</v>
      </c>
      <c r="T26" s="4" t="e">
        <v>#N/A</v>
      </c>
      <c r="U26" s="3">
        <v>4.8</v>
      </c>
      <c r="V26" s="3">
        <v>7.5000000000000009</v>
      </c>
      <c r="W26" s="3">
        <v>0</v>
      </c>
      <c r="X26" s="3">
        <v>12.3</v>
      </c>
      <c r="Y26" s="4">
        <v>12</v>
      </c>
      <c r="Z26" s="3">
        <v>5.0999999999999996</v>
      </c>
      <c r="AA26" s="3">
        <v>4.5</v>
      </c>
      <c r="AB26" s="3">
        <v>0</v>
      </c>
      <c r="AC26" s="3">
        <f t="shared" si="2"/>
        <v>9.6</v>
      </c>
      <c r="AD26" s="4" t="e">
        <v>#N/A</v>
      </c>
      <c r="AE26" s="3">
        <v>4.8</v>
      </c>
      <c r="AF26" s="3">
        <v>6.7</v>
      </c>
      <c r="AG26" s="3">
        <v>2</v>
      </c>
      <c r="AH26" s="3">
        <v>9.5</v>
      </c>
    </row>
    <row r="27" spans="1:39" ht="12.75" customHeight="1" x14ac:dyDescent="0.2">
      <c r="A27" s="6" t="s">
        <v>88</v>
      </c>
      <c r="B27" s="10" t="s">
        <v>87</v>
      </c>
      <c r="C27" s="10"/>
      <c r="D27" s="10" t="s">
        <v>82</v>
      </c>
      <c r="E27" s="9" t="s">
        <v>1</v>
      </c>
      <c r="F27" s="9" t="s">
        <v>74</v>
      </c>
      <c r="H27" s="8">
        <f t="shared" si="0"/>
        <v>22</v>
      </c>
      <c r="I27" s="7">
        <f t="shared" si="1"/>
        <v>45.1</v>
      </c>
      <c r="J27" s="6"/>
      <c r="K27" s="6"/>
      <c r="L27" s="6"/>
      <c r="M27" s="6"/>
      <c r="N27" s="6"/>
      <c r="O27" s="6"/>
      <c r="P27" s="5">
        <v>4.5</v>
      </c>
      <c r="Q27" s="3">
        <v>7.5</v>
      </c>
      <c r="R27" s="3">
        <v>0</v>
      </c>
      <c r="S27" s="3">
        <v>12</v>
      </c>
      <c r="T27" s="4" t="e">
        <v>#N/A</v>
      </c>
      <c r="U27" s="3">
        <v>5.0999999999999996</v>
      </c>
      <c r="V27" s="3">
        <v>7.5</v>
      </c>
      <c r="W27" s="3">
        <v>0</v>
      </c>
      <c r="X27" s="3">
        <v>12.6</v>
      </c>
      <c r="Y27" s="4" t="e">
        <v>#N/A</v>
      </c>
      <c r="Z27" s="3">
        <v>5.4</v>
      </c>
      <c r="AA27" s="3">
        <v>6.5</v>
      </c>
      <c r="AB27" s="3">
        <v>0</v>
      </c>
      <c r="AC27" s="3">
        <f t="shared" si="2"/>
        <v>11.9</v>
      </c>
      <c r="AD27" s="4" t="e">
        <v>#N/A</v>
      </c>
      <c r="AE27" s="3">
        <v>4.5</v>
      </c>
      <c r="AF27" s="3">
        <v>7.1</v>
      </c>
      <c r="AG27" s="3">
        <v>3</v>
      </c>
      <c r="AH27" s="3">
        <v>8.6</v>
      </c>
    </row>
    <row r="28" spans="1:39" ht="12.75" customHeight="1" x14ac:dyDescent="0.2">
      <c r="A28" s="6" t="s">
        <v>86</v>
      </c>
      <c r="B28" s="10" t="s">
        <v>85</v>
      </c>
      <c r="C28" s="10"/>
      <c r="D28" s="10" t="s">
        <v>82</v>
      </c>
      <c r="E28" s="9" t="s">
        <v>1</v>
      </c>
      <c r="F28" s="9" t="s">
        <v>74</v>
      </c>
      <c r="H28" s="8">
        <f t="shared" si="0"/>
        <v>20</v>
      </c>
      <c r="I28" s="7">
        <f t="shared" si="1"/>
        <v>45.625</v>
      </c>
      <c r="J28" s="6"/>
      <c r="K28" s="6"/>
      <c r="L28" s="6"/>
      <c r="M28" s="6"/>
      <c r="N28" s="6"/>
      <c r="O28" s="6"/>
      <c r="P28" s="5">
        <v>4.5</v>
      </c>
      <c r="Q28" s="3">
        <v>7.5249999999999986</v>
      </c>
      <c r="R28" s="3">
        <v>0</v>
      </c>
      <c r="S28" s="3">
        <v>12.024999999999999</v>
      </c>
      <c r="T28" s="4" t="e">
        <v>#N/A</v>
      </c>
      <c r="U28" s="3">
        <v>4.8</v>
      </c>
      <c r="V28" s="3">
        <v>7.4000000000000012</v>
      </c>
      <c r="W28" s="3">
        <v>0</v>
      </c>
      <c r="X28" s="3">
        <v>12.200000000000001</v>
      </c>
      <c r="Y28" s="4" t="e">
        <v>#N/A</v>
      </c>
      <c r="Z28" s="3">
        <v>5.0999999999999996</v>
      </c>
      <c r="AA28" s="3">
        <v>7.9</v>
      </c>
      <c r="AB28" s="3">
        <v>0</v>
      </c>
      <c r="AC28" s="3">
        <f t="shared" si="2"/>
        <v>13</v>
      </c>
      <c r="AD28" s="4" t="e">
        <v>#N/A</v>
      </c>
      <c r="AE28" s="3">
        <v>3.9</v>
      </c>
      <c r="AF28" s="3">
        <v>6.5</v>
      </c>
      <c r="AG28" s="3">
        <v>2</v>
      </c>
      <c r="AH28" s="3">
        <v>8.4</v>
      </c>
    </row>
    <row r="29" spans="1:39" ht="12.75" customHeight="1" x14ac:dyDescent="0.2">
      <c r="A29" s="6" t="s">
        <v>84</v>
      </c>
      <c r="B29" s="10" t="s">
        <v>83</v>
      </c>
      <c r="C29" s="10"/>
      <c r="D29" s="10" t="s">
        <v>82</v>
      </c>
      <c r="E29" s="9" t="s">
        <v>1</v>
      </c>
      <c r="F29" s="9" t="s">
        <v>74</v>
      </c>
      <c r="H29" s="8">
        <f t="shared" si="0"/>
        <v>24</v>
      </c>
      <c r="I29" s="7">
        <f t="shared" si="1"/>
        <v>44.95</v>
      </c>
      <c r="J29" s="6"/>
      <c r="K29" s="6"/>
      <c r="L29" s="6"/>
      <c r="M29" s="6"/>
      <c r="N29" s="6"/>
      <c r="O29" s="6"/>
      <c r="P29" s="5">
        <v>2.25</v>
      </c>
      <c r="Q29" s="3">
        <v>3.7</v>
      </c>
      <c r="R29" s="3">
        <v>0</v>
      </c>
      <c r="S29" s="3">
        <v>5.95</v>
      </c>
      <c r="T29" s="4" t="e">
        <v>#N/A</v>
      </c>
      <c r="U29" s="3">
        <v>5.0999999999999996</v>
      </c>
      <c r="V29" s="3">
        <v>8.3000000000000007</v>
      </c>
      <c r="W29" s="3">
        <v>0</v>
      </c>
      <c r="X29" s="3">
        <v>13.4</v>
      </c>
      <c r="Y29" s="4">
        <v>3</v>
      </c>
      <c r="Z29" s="3">
        <v>5.4</v>
      </c>
      <c r="AA29" s="3">
        <v>7.0999999999999988</v>
      </c>
      <c r="AB29" s="3">
        <v>0</v>
      </c>
      <c r="AC29" s="3">
        <f t="shared" si="2"/>
        <v>12.5</v>
      </c>
      <c r="AD29" s="4" t="e">
        <v>#N/A</v>
      </c>
      <c r="AE29" s="3">
        <v>5.4</v>
      </c>
      <c r="AF29" s="3">
        <v>7.7000000000000011</v>
      </c>
      <c r="AG29" s="3">
        <v>0</v>
      </c>
      <c r="AH29" s="3">
        <v>13.100000000000001</v>
      </c>
    </row>
    <row r="30" spans="1:39" ht="12.75" customHeight="1" x14ac:dyDescent="0.2">
      <c r="A30" s="6" t="s">
        <v>81</v>
      </c>
      <c r="B30" s="10" t="s">
        <v>80</v>
      </c>
      <c r="C30" s="10"/>
      <c r="D30" s="10" t="s">
        <v>75</v>
      </c>
      <c r="E30" s="9" t="s">
        <v>1</v>
      </c>
      <c r="F30" s="9" t="s">
        <v>74</v>
      </c>
      <c r="H30" s="8">
        <f t="shared" si="0"/>
        <v>10</v>
      </c>
      <c r="I30" s="7">
        <f t="shared" si="1"/>
        <v>48.275000000000006</v>
      </c>
      <c r="J30" s="6"/>
      <c r="K30" s="6"/>
      <c r="L30" s="6"/>
      <c r="M30" s="6"/>
      <c r="N30" s="6"/>
      <c r="O30" s="6"/>
      <c r="P30" s="5">
        <v>4.5</v>
      </c>
      <c r="Q30" s="3">
        <v>8.7749999999999986</v>
      </c>
      <c r="R30" s="3">
        <v>0</v>
      </c>
      <c r="S30" s="3">
        <v>13.274999999999999</v>
      </c>
      <c r="T30" s="4" t="e">
        <v>#N/A</v>
      </c>
      <c r="U30" s="3">
        <v>5.0999999999999996</v>
      </c>
      <c r="V30" s="3">
        <v>8</v>
      </c>
      <c r="W30" s="3">
        <v>0</v>
      </c>
      <c r="X30" s="3">
        <v>13.1</v>
      </c>
      <c r="Y30" s="4" t="e">
        <v>#N/A</v>
      </c>
      <c r="Z30" s="3">
        <v>5.0999999999999996</v>
      </c>
      <c r="AA30" s="3">
        <v>6.6</v>
      </c>
      <c r="AB30" s="3">
        <v>0</v>
      </c>
      <c r="AC30" s="3">
        <f t="shared" si="2"/>
        <v>11.7</v>
      </c>
      <c r="AD30" s="4" t="e">
        <v>#N/A</v>
      </c>
      <c r="AE30" s="3">
        <v>4.5999999999999996</v>
      </c>
      <c r="AF30" s="3">
        <v>5.6</v>
      </c>
      <c r="AG30" s="3">
        <v>0</v>
      </c>
      <c r="AH30" s="3">
        <v>10.199999999999999</v>
      </c>
    </row>
    <row r="31" spans="1:39" ht="12.75" customHeight="1" x14ac:dyDescent="0.2">
      <c r="A31" s="6" t="s">
        <v>79</v>
      </c>
      <c r="B31" s="10" t="s">
        <v>78</v>
      </c>
      <c r="C31" s="10"/>
      <c r="D31" s="10" t="s">
        <v>75</v>
      </c>
      <c r="E31" s="9" t="s">
        <v>1</v>
      </c>
      <c r="F31" s="9" t="s">
        <v>74</v>
      </c>
      <c r="H31" s="8">
        <f t="shared" si="0"/>
        <v>12</v>
      </c>
      <c r="I31" s="7">
        <f t="shared" si="1"/>
        <v>47.674999999999997</v>
      </c>
      <c r="J31" s="6"/>
      <c r="K31" s="6"/>
      <c r="L31" s="6"/>
      <c r="M31" s="6"/>
      <c r="N31" s="6"/>
      <c r="O31" s="6"/>
      <c r="P31" s="5">
        <v>4.5</v>
      </c>
      <c r="Q31" s="3">
        <v>8.375</v>
      </c>
      <c r="R31" s="3">
        <v>0</v>
      </c>
      <c r="S31" s="3">
        <v>12.875</v>
      </c>
      <c r="T31" s="4">
        <v>4</v>
      </c>
      <c r="U31" s="3">
        <v>5.0999999999999996</v>
      </c>
      <c r="V31" s="3">
        <v>8.3000000000000007</v>
      </c>
      <c r="W31" s="3">
        <v>0</v>
      </c>
      <c r="X31" s="3">
        <v>13.4</v>
      </c>
      <c r="Y31" s="4">
        <v>3</v>
      </c>
      <c r="Z31" s="3">
        <v>5.0999999999999996</v>
      </c>
      <c r="AA31" s="3">
        <v>5.299999999999998</v>
      </c>
      <c r="AB31" s="3">
        <v>0</v>
      </c>
      <c r="AC31" s="3">
        <f t="shared" si="2"/>
        <v>10.399999999999999</v>
      </c>
      <c r="AD31" s="4" t="e">
        <v>#N/A</v>
      </c>
      <c r="AE31" s="3">
        <v>5.0999999999999996</v>
      </c>
      <c r="AF31" s="3">
        <v>5.9</v>
      </c>
      <c r="AG31" s="3">
        <v>0</v>
      </c>
      <c r="AH31" s="3">
        <v>11</v>
      </c>
    </row>
    <row r="32" spans="1:39" ht="12.75" customHeight="1" x14ac:dyDescent="0.2">
      <c r="A32" s="6" t="s">
        <v>77</v>
      </c>
      <c r="B32" s="10" t="s">
        <v>76</v>
      </c>
      <c r="C32" s="10"/>
      <c r="D32" s="10" t="s">
        <v>75</v>
      </c>
      <c r="E32" s="9" t="s">
        <v>1</v>
      </c>
      <c r="F32" s="9" t="s">
        <v>74</v>
      </c>
      <c r="H32" s="8">
        <f t="shared" si="0"/>
        <v>27</v>
      </c>
      <c r="I32" s="7">
        <f t="shared" si="1"/>
        <v>40.5</v>
      </c>
      <c r="J32" s="6"/>
      <c r="K32" s="6"/>
      <c r="L32" s="6"/>
      <c r="M32" s="6"/>
      <c r="N32" s="6"/>
      <c r="O32" s="6"/>
      <c r="P32" s="5">
        <v>1.6</v>
      </c>
      <c r="Q32" s="3">
        <v>4.5</v>
      </c>
      <c r="R32" s="3">
        <v>0</v>
      </c>
      <c r="S32" s="3">
        <v>6.1</v>
      </c>
      <c r="T32" s="4" t="e">
        <v>#N/A</v>
      </c>
      <c r="U32" s="3">
        <v>5.0999999999999996</v>
      </c>
      <c r="V32" s="3">
        <v>8</v>
      </c>
      <c r="W32" s="3">
        <v>0</v>
      </c>
      <c r="X32" s="3">
        <v>13.1</v>
      </c>
      <c r="Y32" s="4" t="e">
        <v>#N/A</v>
      </c>
      <c r="Z32" s="3">
        <v>4.8</v>
      </c>
      <c r="AA32" s="3">
        <v>6.2</v>
      </c>
      <c r="AB32" s="3">
        <v>2</v>
      </c>
      <c r="AC32" s="3">
        <f t="shared" si="2"/>
        <v>9</v>
      </c>
      <c r="AD32" s="4" t="e">
        <v>#N/A</v>
      </c>
      <c r="AE32" s="3">
        <v>5.7</v>
      </c>
      <c r="AF32" s="3">
        <v>6.5999999999999988</v>
      </c>
      <c r="AG32" s="3">
        <v>0</v>
      </c>
      <c r="AH32" s="3">
        <v>12.299999999999999</v>
      </c>
    </row>
  </sheetData>
  <mergeCells count="7">
    <mergeCell ref="AE2:AH2"/>
    <mergeCell ref="Z1:AC1"/>
    <mergeCell ref="H2:H3"/>
    <mergeCell ref="I2:I3"/>
    <mergeCell ref="P2:S2"/>
    <mergeCell ref="U2:X2"/>
    <mergeCell ref="Z2:AC2"/>
  </mergeCells>
  <conditionalFormatting sqref="I4">
    <cfRule type="cellIs" dxfId="38" priority="4" operator="equal">
      <formula>40</formula>
    </cfRule>
  </conditionalFormatting>
  <conditionalFormatting sqref="I5:I7">
    <cfRule type="cellIs" dxfId="37" priority="3" operator="equal">
      <formula>40</formula>
    </cfRule>
  </conditionalFormatting>
  <conditionalFormatting sqref="I8:I32">
    <cfRule type="cellIs" dxfId="36" priority="2" operator="equal">
      <formula>40</formula>
    </cfRule>
  </conditionalFormatting>
  <conditionalFormatting sqref="H4:H32">
    <cfRule type="cellIs" dxfId="35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25 november 2018</oddHeader>
    <oddFooter>&amp;R&amp;D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7"/>
  <sheetViews>
    <sheetView topLeftCell="A4" zoomScaleNormal="100" workbookViewId="0">
      <selection activeCell="AK22" sqref="AK22"/>
    </sheetView>
  </sheetViews>
  <sheetFormatPr defaultColWidth="9.140625" defaultRowHeight="12.75" customHeight="1" x14ac:dyDescent="0.2"/>
  <cols>
    <col min="1" max="1" width="6.85546875" style="35" bestFit="1" customWidth="1"/>
    <col min="2" max="2" width="18.85546875" style="35" bestFit="1" customWidth="1"/>
    <col min="3" max="3" width="10.140625" style="35" hidden="1" customWidth="1"/>
    <col min="4" max="4" width="7.42578125" style="35" bestFit="1" customWidth="1"/>
    <col min="5" max="5" width="6.5703125" style="35" hidden="1" customWidth="1"/>
    <col min="6" max="6" width="3.28515625" style="35" hidden="1" customWidth="1"/>
    <col min="7" max="7" width="9.140625" style="35" hidden="1" customWidth="1"/>
    <col min="8" max="9" width="5.7109375" style="35" customWidth="1"/>
    <col min="10" max="15" width="9.140625" style="35" hidden="1" customWidth="1"/>
    <col min="16" max="19" width="4.7109375" style="35" customWidth="1"/>
    <col min="20" max="20" width="4.7109375" style="35" hidden="1" customWidth="1"/>
    <col min="21" max="24" width="4.7109375" style="35" customWidth="1"/>
    <col min="25" max="25" width="4.7109375" style="35" hidden="1" customWidth="1"/>
    <col min="26" max="29" width="4.7109375" style="35" customWidth="1"/>
    <col min="30" max="30" width="4.7109375" style="35" hidden="1" customWidth="1"/>
    <col min="31" max="34" width="4.7109375" style="35" customWidth="1"/>
    <col min="35" max="35" width="4.7109375" style="35" hidden="1" customWidth="1"/>
    <col min="36" max="36" width="1.85546875" style="35" customWidth="1"/>
    <col min="37" max="38" width="9.140625" style="35"/>
    <col min="39" max="39" width="9.140625" style="35" hidden="1" customWidth="1"/>
    <col min="40" max="16384" width="9.140625" style="35"/>
  </cols>
  <sheetData>
    <row r="1" spans="1:41" ht="12.75" customHeight="1" thickBot="1" x14ac:dyDescent="0.25"/>
    <row r="2" spans="1:41" ht="12.75" customHeight="1" thickBot="1" x14ac:dyDescent="0.25">
      <c r="A2" s="17" t="s">
        <v>206</v>
      </c>
      <c r="B2" s="63" t="s">
        <v>205</v>
      </c>
      <c r="C2" s="25"/>
      <c r="D2" s="62" t="s">
        <v>204</v>
      </c>
      <c r="E2" s="50"/>
      <c r="F2" s="49"/>
      <c r="H2" s="118" t="s">
        <v>32</v>
      </c>
      <c r="I2" s="118" t="s">
        <v>31</v>
      </c>
      <c r="J2" s="46"/>
      <c r="K2" s="46"/>
      <c r="L2" s="46"/>
      <c r="M2" s="46"/>
      <c r="N2" s="46"/>
      <c r="O2" s="46"/>
      <c r="P2" s="117" t="s">
        <v>30</v>
      </c>
      <c r="Q2" s="117"/>
      <c r="R2" s="117"/>
      <c r="S2" s="117"/>
      <c r="T2" s="48"/>
      <c r="U2" s="117" t="s">
        <v>29</v>
      </c>
      <c r="V2" s="117"/>
      <c r="W2" s="117"/>
      <c r="X2" s="117"/>
      <c r="Y2" s="48"/>
      <c r="Z2" s="117" t="s">
        <v>28</v>
      </c>
      <c r="AA2" s="117"/>
      <c r="AB2" s="117"/>
      <c r="AC2" s="117"/>
      <c r="AD2" s="48"/>
      <c r="AE2" s="117" t="s">
        <v>27</v>
      </c>
      <c r="AF2" s="117"/>
      <c r="AG2" s="117"/>
      <c r="AH2" s="117"/>
      <c r="AI2" s="61"/>
      <c r="AM2" s="59">
        <v>31</v>
      </c>
    </row>
    <row r="3" spans="1:41" ht="12.75" customHeight="1" x14ac:dyDescent="0.2">
      <c r="A3" s="47"/>
      <c r="B3" s="47"/>
      <c r="C3" s="47"/>
      <c r="D3" s="47"/>
      <c r="E3" s="47"/>
      <c r="F3" s="47"/>
      <c r="H3" s="118"/>
      <c r="I3" s="118"/>
      <c r="J3" s="46"/>
      <c r="K3" s="46"/>
      <c r="L3" s="46"/>
      <c r="M3" s="46"/>
      <c r="N3" s="46"/>
      <c r="O3" s="46"/>
      <c r="P3" s="45" t="s">
        <v>26</v>
      </c>
      <c r="Q3" s="45" t="s">
        <v>23</v>
      </c>
      <c r="R3" s="45" t="s">
        <v>22</v>
      </c>
      <c r="S3" s="45" t="s">
        <v>21</v>
      </c>
      <c r="T3" s="45" t="s">
        <v>25</v>
      </c>
      <c r="U3" s="45" t="s">
        <v>24</v>
      </c>
      <c r="V3" s="45" t="s">
        <v>23</v>
      </c>
      <c r="W3" s="45" t="s">
        <v>22</v>
      </c>
      <c r="X3" s="45" t="s">
        <v>21</v>
      </c>
      <c r="Y3" s="45" t="s">
        <v>25</v>
      </c>
      <c r="Z3" s="45" t="s">
        <v>24</v>
      </c>
      <c r="AA3" s="45" t="s">
        <v>23</v>
      </c>
      <c r="AB3" s="45" t="s">
        <v>22</v>
      </c>
      <c r="AC3" s="45" t="s">
        <v>21</v>
      </c>
      <c r="AD3" s="45" t="s">
        <v>25</v>
      </c>
      <c r="AE3" s="45" t="s">
        <v>24</v>
      </c>
      <c r="AF3" s="45" t="s">
        <v>23</v>
      </c>
      <c r="AG3" s="45" t="s">
        <v>22</v>
      </c>
      <c r="AH3" s="45" t="s">
        <v>21</v>
      </c>
      <c r="AI3" s="60" t="s">
        <v>25</v>
      </c>
      <c r="AM3" s="59">
        <v>28</v>
      </c>
    </row>
    <row r="4" spans="1:41" ht="12.75" customHeight="1" x14ac:dyDescent="0.2">
      <c r="A4" s="58" t="s">
        <v>203</v>
      </c>
      <c r="B4" s="43" t="s">
        <v>202</v>
      </c>
      <c r="C4" s="43">
        <v>0</v>
      </c>
      <c r="D4" s="43" t="s">
        <v>135</v>
      </c>
      <c r="E4" s="42" t="s">
        <v>140</v>
      </c>
      <c r="F4" s="42" t="s">
        <v>35</v>
      </c>
      <c r="H4" s="41">
        <v>4</v>
      </c>
      <c r="I4" s="40">
        <v>52</v>
      </c>
      <c r="J4" s="39"/>
      <c r="K4" s="39"/>
      <c r="L4" s="39"/>
      <c r="M4" s="39"/>
      <c r="N4" s="39"/>
      <c r="O4" s="39"/>
      <c r="P4" s="38">
        <v>4.5</v>
      </c>
      <c r="Q4" s="36">
        <v>9.3999999999999986</v>
      </c>
      <c r="R4" s="36">
        <v>0</v>
      </c>
      <c r="S4" s="36">
        <v>13.899999999999999</v>
      </c>
      <c r="T4" s="37">
        <v>1</v>
      </c>
      <c r="U4" s="36">
        <v>5.0999999999999996</v>
      </c>
      <c r="V4" s="36">
        <v>8.6</v>
      </c>
      <c r="W4" s="36">
        <v>0</v>
      </c>
      <c r="X4" s="36">
        <v>13.7</v>
      </c>
      <c r="Y4" s="37">
        <v>2</v>
      </c>
      <c r="Z4" s="36">
        <v>4.5</v>
      </c>
      <c r="AA4" s="36">
        <v>7.0999999999999988</v>
      </c>
      <c r="AB4" s="36">
        <v>0.3</v>
      </c>
      <c r="AC4" s="36">
        <v>11.299999999999999</v>
      </c>
      <c r="AD4" s="37">
        <v>8</v>
      </c>
      <c r="AE4" s="36">
        <v>5.0999999999999996</v>
      </c>
      <c r="AF4" s="36">
        <v>8</v>
      </c>
      <c r="AG4" s="36">
        <v>0</v>
      </c>
      <c r="AH4" s="36">
        <v>13.1</v>
      </c>
      <c r="AI4" s="52">
        <v>1</v>
      </c>
    </row>
    <row r="5" spans="1:41" ht="12.75" customHeight="1" x14ac:dyDescent="0.2">
      <c r="A5" s="58" t="s">
        <v>201</v>
      </c>
      <c r="B5" s="43" t="s">
        <v>200</v>
      </c>
      <c r="C5" s="43">
        <v>0</v>
      </c>
      <c r="D5" s="43" t="s">
        <v>135</v>
      </c>
      <c r="E5" s="42" t="s">
        <v>140</v>
      </c>
      <c r="F5" s="42" t="s">
        <v>35</v>
      </c>
      <c r="H5" s="41">
        <v>12</v>
      </c>
      <c r="I5" s="40">
        <v>46.3</v>
      </c>
      <c r="J5" s="39"/>
      <c r="K5" s="39"/>
      <c r="L5" s="39"/>
      <c r="M5" s="39"/>
      <c r="N5" s="39"/>
      <c r="O5" s="39"/>
      <c r="P5" s="38">
        <v>4.5</v>
      </c>
      <c r="Q5" s="36">
        <v>8.5</v>
      </c>
      <c r="R5" s="36">
        <v>0</v>
      </c>
      <c r="S5" s="36">
        <v>13</v>
      </c>
      <c r="T5" s="37">
        <v>12</v>
      </c>
      <c r="U5" s="36">
        <v>4.5</v>
      </c>
      <c r="V5" s="36">
        <v>7.1</v>
      </c>
      <c r="W5" s="36">
        <v>0</v>
      </c>
      <c r="X5" s="36">
        <v>11.6</v>
      </c>
      <c r="Y5" s="37">
        <v>11</v>
      </c>
      <c r="Z5" s="36">
        <v>4.5</v>
      </c>
      <c r="AA5" s="36">
        <v>6.5</v>
      </c>
      <c r="AB5" s="36">
        <v>0.5</v>
      </c>
      <c r="AC5" s="36">
        <v>10.5</v>
      </c>
      <c r="AD5" s="37">
        <v>10</v>
      </c>
      <c r="AE5" s="36">
        <v>4.5</v>
      </c>
      <c r="AF5" s="36">
        <v>6.6999999999999993</v>
      </c>
      <c r="AG5" s="36">
        <v>0</v>
      </c>
      <c r="AH5" s="36">
        <v>11.2</v>
      </c>
      <c r="AI5" s="52">
        <v>12</v>
      </c>
    </row>
    <row r="6" spans="1:41" ht="12.75" customHeight="1" x14ac:dyDescent="0.2">
      <c r="A6" s="58" t="s">
        <v>199</v>
      </c>
      <c r="B6" s="43" t="s">
        <v>198</v>
      </c>
      <c r="C6" s="43">
        <v>0</v>
      </c>
      <c r="D6" s="43" t="s">
        <v>135</v>
      </c>
      <c r="E6" s="42" t="s">
        <v>140</v>
      </c>
      <c r="F6" s="42" t="s">
        <v>35</v>
      </c>
      <c r="H6" s="41">
        <v>10</v>
      </c>
      <c r="I6" s="40">
        <v>47.325000000000003</v>
      </c>
      <c r="J6" s="39"/>
      <c r="K6" s="39"/>
      <c r="L6" s="39"/>
      <c r="M6" s="39"/>
      <c r="N6" s="39"/>
      <c r="O6" s="39"/>
      <c r="P6" s="38">
        <v>4.5</v>
      </c>
      <c r="Q6" s="36">
        <v>9.125</v>
      </c>
      <c r="R6" s="36">
        <v>0</v>
      </c>
      <c r="S6" s="36">
        <v>13.625</v>
      </c>
      <c r="T6" s="37">
        <v>4</v>
      </c>
      <c r="U6" s="36">
        <v>5.0999999999999996</v>
      </c>
      <c r="V6" s="36">
        <v>6.2999999999999989</v>
      </c>
      <c r="W6" s="36">
        <v>0</v>
      </c>
      <c r="X6" s="36">
        <v>11.399999999999999</v>
      </c>
      <c r="Y6" s="37">
        <v>12</v>
      </c>
      <c r="Z6" s="36">
        <v>3.9</v>
      </c>
      <c r="AA6" s="36">
        <v>6.2</v>
      </c>
      <c r="AB6" s="36">
        <v>0.3</v>
      </c>
      <c r="AC6" s="36">
        <v>9.8000000000000007</v>
      </c>
      <c r="AD6" s="37">
        <v>12</v>
      </c>
      <c r="AE6" s="36">
        <v>5.0999999999999996</v>
      </c>
      <c r="AF6" s="36">
        <v>7.4</v>
      </c>
      <c r="AG6" s="36">
        <v>0</v>
      </c>
      <c r="AH6" s="36">
        <v>12.5</v>
      </c>
      <c r="AI6" s="52">
        <v>7</v>
      </c>
      <c r="AO6" s="51"/>
    </row>
    <row r="7" spans="1:41" ht="12.75" customHeight="1" x14ac:dyDescent="0.2">
      <c r="A7" s="58" t="s">
        <v>197</v>
      </c>
      <c r="B7" s="43" t="s">
        <v>196</v>
      </c>
      <c r="C7" s="43">
        <v>0</v>
      </c>
      <c r="D7" s="43" t="s">
        <v>62</v>
      </c>
      <c r="E7" s="42" t="s">
        <v>140</v>
      </c>
      <c r="F7" s="42" t="s">
        <v>35</v>
      </c>
      <c r="H7" s="41">
        <v>15</v>
      </c>
      <c r="I7" s="40">
        <v>0</v>
      </c>
      <c r="J7" s="39"/>
      <c r="K7" s="39"/>
      <c r="L7" s="39"/>
      <c r="M7" s="39"/>
      <c r="N7" s="39"/>
      <c r="O7" s="39"/>
      <c r="P7" s="38">
        <v>0</v>
      </c>
      <c r="Q7" s="36">
        <v>0</v>
      </c>
      <c r="R7" s="36">
        <v>0</v>
      </c>
      <c r="S7" s="36">
        <v>0</v>
      </c>
      <c r="T7" s="37">
        <v>15</v>
      </c>
      <c r="U7" s="36">
        <v>0</v>
      </c>
      <c r="V7" s="36">
        <v>0</v>
      </c>
      <c r="W7" s="36">
        <v>0</v>
      </c>
      <c r="X7" s="36">
        <v>0</v>
      </c>
      <c r="Y7" s="37">
        <v>15</v>
      </c>
      <c r="Z7" s="36">
        <v>0</v>
      </c>
      <c r="AA7" s="36">
        <v>0</v>
      </c>
      <c r="AB7" s="36">
        <v>0</v>
      </c>
      <c r="AC7" s="36">
        <v>0</v>
      </c>
      <c r="AD7" s="37">
        <v>15</v>
      </c>
      <c r="AE7" s="36">
        <v>0</v>
      </c>
      <c r="AF7" s="36">
        <v>0</v>
      </c>
      <c r="AG7" s="36">
        <v>0</v>
      </c>
      <c r="AH7" s="36">
        <v>0</v>
      </c>
      <c r="AI7" s="52">
        <v>15</v>
      </c>
      <c r="AO7" s="51"/>
    </row>
    <row r="8" spans="1:41" ht="12.75" customHeight="1" x14ac:dyDescent="0.2">
      <c r="A8" s="58" t="s">
        <v>195</v>
      </c>
      <c r="B8" s="43" t="s">
        <v>194</v>
      </c>
      <c r="C8" s="43">
        <v>0</v>
      </c>
      <c r="D8" s="43" t="s">
        <v>62</v>
      </c>
      <c r="E8" s="42" t="s">
        <v>140</v>
      </c>
      <c r="F8" s="42" t="s">
        <v>35</v>
      </c>
      <c r="H8" s="41">
        <v>11</v>
      </c>
      <c r="I8" s="40">
        <v>47.199999999999996</v>
      </c>
      <c r="J8" s="39"/>
      <c r="K8" s="39"/>
      <c r="L8" s="39"/>
      <c r="M8" s="39"/>
      <c r="N8" s="39"/>
      <c r="O8" s="39"/>
      <c r="P8" s="38">
        <v>4.5</v>
      </c>
      <c r="Q8" s="36">
        <v>8</v>
      </c>
      <c r="R8" s="36">
        <v>0</v>
      </c>
      <c r="S8" s="36">
        <v>12.5</v>
      </c>
      <c r="T8" s="37">
        <v>14</v>
      </c>
      <c r="U8" s="36">
        <v>5.0999999999999996</v>
      </c>
      <c r="V8" s="36">
        <v>7.2000000000000011</v>
      </c>
      <c r="W8" s="36">
        <v>0</v>
      </c>
      <c r="X8" s="36">
        <v>12.3</v>
      </c>
      <c r="Y8" s="37">
        <v>9</v>
      </c>
      <c r="Z8" s="36">
        <v>4.2</v>
      </c>
      <c r="AA8" s="36">
        <v>7.8999999999999995</v>
      </c>
      <c r="AB8" s="36">
        <v>0.1</v>
      </c>
      <c r="AC8" s="36">
        <v>12</v>
      </c>
      <c r="AD8" s="37">
        <v>4</v>
      </c>
      <c r="AE8" s="36">
        <v>4.8</v>
      </c>
      <c r="AF8" s="36">
        <v>5.6000000000000005</v>
      </c>
      <c r="AG8" s="36">
        <v>0</v>
      </c>
      <c r="AH8" s="36">
        <v>10.4</v>
      </c>
      <c r="AI8" s="52">
        <v>13</v>
      </c>
      <c r="AO8" s="51"/>
    </row>
    <row r="9" spans="1:41" ht="12.75" customHeight="1" x14ac:dyDescent="0.2">
      <c r="A9" s="58" t="s">
        <v>193</v>
      </c>
      <c r="B9" s="43" t="s">
        <v>192</v>
      </c>
      <c r="C9" s="43">
        <v>0</v>
      </c>
      <c r="D9" s="43" t="s">
        <v>122</v>
      </c>
      <c r="E9" s="42" t="s">
        <v>140</v>
      </c>
      <c r="F9" s="42" t="s">
        <v>35</v>
      </c>
      <c r="H9" s="41">
        <v>1</v>
      </c>
      <c r="I9" s="40">
        <v>52.55</v>
      </c>
      <c r="J9" s="39"/>
      <c r="K9" s="39"/>
      <c r="L9" s="39"/>
      <c r="M9" s="39"/>
      <c r="N9" s="39"/>
      <c r="O9" s="39"/>
      <c r="P9" s="38">
        <v>4.5</v>
      </c>
      <c r="Q9" s="36">
        <v>9.15</v>
      </c>
      <c r="R9" s="36">
        <v>0</v>
      </c>
      <c r="S9" s="36">
        <v>13.65</v>
      </c>
      <c r="T9" s="37">
        <v>2</v>
      </c>
      <c r="U9" s="36">
        <v>5.0999999999999996</v>
      </c>
      <c r="V9" s="36">
        <v>8.5</v>
      </c>
      <c r="W9" s="36">
        <v>0</v>
      </c>
      <c r="X9" s="36">
        <v>13.6</v>
      </c>
      <c r="Y9" s="37">
        <v>3</v>
      </c>
      <c r="Z9" s="36">
        <v>4.8</v>
      </c>
      <c r="AA9" s="36">
        <v>8.3000000000000025</v>
      </c>
      <c r="AB9" s="36">
        <v>0.6</v>
      </c>
      <c r="AC9" s="36">
        <v>12.500000000000002</v>
      </c>
      <c r="AD9" s="37">
        <v>2</v>
      </c>
      <c r="AE9" s="36">
        <v>4.8</v>
      </c>
      <c r="AF9" s="36">
        <v>8</v>
      </c>
      <c r="AG9" s="36">
        <v>0</v>
      </c>
      <c r="AH9" s="36">
        <v>12.8</v>
      </c>
      <c r="AI9" s="52">
        <v>4</v>
      </c>
      <c r="AO9" s="51"/>
    </row>
    <row r="10" spans="1:41" ht="12.75" customHeight="1" x14ac:dyDescent="0.2">
      <c r="A10" s="58" t="s">
        <v>191</v>
      </c>
      <c r="B10" s="43" t="s">
        <v>190</v>
      </c>
      <c r="C10" s="43">
        <v>0</v>
      </c>
      <c r="D10" s="43" t="s">
        <v>122</v>
      </c>
      <c r="E10" s="42" t="s">
        <v>140</v>
      </c>
      <c r="F10" s="42" t="s">
        <v>35</v>
      </c>
      <c r="H10" s="41">
        <v>2</v>
      </c>
      <c r="I10" s="40">
        <v>52.45</v>
      </c>
      <c r="J10" s="39"/>
      <c r="K10" s="39"/>
      <c r="L10" s="39"/>
      <c r="M10" s="39"/>
      <c r="N10" s="39"/>
      <c r="O10" s="39"/>
      <c r="P10" s="38">
        <v>4.5</v>
      </c>
      <c r="Q10" s="36">
        <v>9.15</v>
      </c>
      <c r="R10" s="36">
        <v>0</v>
      </c>
      <c r="S10" s="36">
        <v>13.65</v>
      </c>
      <c r="T10" s="37">
        <v>2</v>
      </c>
      <c r="U10" s="36">
        <v>5.0999999999999996</v>
      </c>
      <c r="V10" s="36">
        <v>8.9</v>
      </c>
      <c r="W10" s="36">
        <v>0</v>
      </c>
      <c r="X10" s="36">
        <v>14</v>
      </c>
      <c r="Y10" s="37">
        <v>1</v>
      </c>
      <c r="Z10" s="36">
        <v>4.8</v>
      </c>
      <c r="AA10" s="36">
        <v>7.5</v>
      </c>
      <c r="AB10" s="36">
        <v>0.3</v>
      </c>
      <c r="AC10" s="36">
        <v>12</v>
      </c>
      <c r="AD10" s="37">
        <v>4</v>
      </c>
      <c r="AE10" s="36">
        <v>4.5</v>
      </c>
      <c r="AF10" s="36">
        <v>8.3000000000000007</v>
      </c>
      <c r="AG10" s="36">
        <v>0</v>
      </c>
      <c r="AH10" s="36">
        <v>12.8</v>
      </c>
      <c r="AI10" s="52">
        <v>4</v>
      </c>
      <c r="AO10" s="51"/>
    </row>
    <row r="11" spans="1:41" ht="12.75" customHeight="1" x14ac:dyDescent="0.2">
      <c r="A11" s="58" t="s">
        <v>189</v>
      </c>
      <c r="B11" s="43" t="s">
        <v>188</v>
      </c>
      <c r="C11" s="43">
        <v>0</v>
      </c>
      <c r="D11" s="43" t="s">
        <v>16</v>
      </c>
      <c r="E11" s="42" t="s">
        <v>140</v>
      </c>
      <c r="F11" s="42" t="s">
        <v>35</v>
      </c>
      <c r="H11" s="41">
        <v>6</v>
      </c>
      <c r="I11" s="40">
        <v>50.25</v>
      </c>
      <c r="J11" s="39"/>
      <c r="K11" s="39"/>
      <c r="L11" s="39"/>
      <c r="M11" s="39"/>
      <c r="N11" s="39"/>
      <c r="O11" s="39"/>
      <c r="P11" s="38">
        <v>4.5</v>
      </c>
      <c r="Q11" s="36">
        <v>8.75</v>
      </c>
      <c r="R11" s="36">
        <v>0</v>
      </c>
      <c r="S11" s="36">
        <v>13.25</v>
      </c>
      <c r="T11" s="37">
        <v>9</v>
      </c>
      <c r="U11" s="36">
        <v>5.0999999999999996</v>
      </c>
      <c r="V11" s="36">
        <v>7.5</v>
      </c>
      <c r="W11" s="36">
        <v>0</v>
      </c>
      <c r="X11" s="36">
        <v>12.6</v>
      </c>
      <c r="Y11" s="37">
        <v>6</v>
      </c>
      <c r="Z11" s="36">
        <v>4.8</v>
      </c>
      <c r="AA11" s="36">
        <v>6.6000000000000005</v>
      </c>
      <c r="AB11" s="36">
        <v>0</v>
      </c>
      <c r="AC11" s="36">
        <v>11.4</v>
      </c>
      <c r="AD11" s="37">
        <v>6</v>
      </c>
      <c r="AE11" s="36">
        <v>5.4</v>
      </c>
      <c r="AF11" s="36">
        <v>7.6</v>
      </c>
      <c r="AG11" s="36">
        <v>0</v>
      </c>
      <c r="AH11" s="36">
        <v>13</v>
      </c>
      <c r="AI11" s="52">
        <v>2</v>
      </c>
      <c r="AO11" s="51"/>
    </row>
    <row r="12" spans="1:41" ht="12.75" customHeight="1" x14ac:dyDescent="0.2">
      <c r="A12" s="58" t="s">
        <v>187</v>
      </c>
      <c r="B12" s="44" t="s">
        <v>186</v>
      </c>
      <c r="C12" s="43">
        <v>0</v>
      </c>
      <c r="D12" s="43" t="s">
        <v>40</v>
      </c>
      <c r="E12" s="42" t="s">
        <v>140</v>
      </c>
      <c r="F12" s="42" t="s">
        <v>35</v>
      </c>
      <c r="H12" s="41">
        <v>15</v>
      </c>
      <c r="I12" s="40">
        <v>0</v>
      </c>
      <c r="J12" s="39"/>
      <c r="K12" s="39"/>
      <c r="L12" s="39"/>
      <c r="M12" s="39"/>
      <c r="N12" s="39"/>
      <c r="O12" s="39"/>
      <c r="P12" s="38">
        <v>0</v>
      </c>
      <c r="Q12" s="36">
        <v>0</v>
      </c>
      <c r="R12" s="36">
        <v>0</v>
      </c>
      <c r="S12" s="36">
        <v>0</v>
      </c>
      <c r="T12" s="37">
        <v>15</v>
      </c>
      <c r="U12" s="36">
        <v>0</v>
      </c>
      <c r="V12" s="36">
        <v>0</v>
      </c>
      <c r="W12" s="36">
        <v>0</v>
      </c>
      <c r="X12" s="36">
        <v>0</v>
      </c>
      <c r="Y12" s="37">
        <v>15</v>
      </c>
      <c r="Z12" s="36">
        <v>0</v>
      </c>
      <c r="AA12" s="36">
        <v>0</v>
      </c>
      <c r="AB12" s="36">
        <v>0</v>
      </c>
      <c r="AC12" s="36">
        <v>0</v>
      </c>
      <c r="AD12" s="37">
        <v>15</v>
      </c>
      <c r="AE12" s="36">
        <v>0</v>
      </c>
      <c r="AF12" s="36">
        <v>0</v>
      </c>
      <c r="AG12" s="36">
        <v>0</v>
      </c>
      <c r="AH12" s="36">
        <v>0</v>
      </c>
      <c r="AI12" s="52">
        <v>15</v>
      </c>
      <c r="AO12" s="51"/>
    </row>
    <row r="13" spans="1:41" ht="12.75" customHeight="1" x14ac:dyDescent="0.2">
      <c r="A13" s="58" t="s">
        <v>185</v>
      </c>
      <c r="B13" s="44" t="s">
        <v>184</v>
      </c>
      <c r="C13" s="43">
        <v>0</v>
      </c>
      <c r="D13" s="43" t="s">
        <v>40</v>
      </c>
      <c r="E13" s="42" t="s">
        <v>140</v>
      </c>
      <c r="F13" s="42" t="s">
        <v>35</v>
      </c>
      <c r="H13" s="41">
        <v>9</v>
      </c>
      <c r="I13" s="40">
        <v>48.774999999999999</v>
      </c>
      <c r="J13" s="39"/>
      <c r="K13" s="39"/>
      <c r="L13" s="39"/>
      <c r="M13" s="39"/>
      <c r="N13" s="39"/>
      <c r="O13" s="39"/>
      <c r="P13" s="38">
        <v>4.5</v>
      </c>
      <c r="Q13" s="36">
        <v>8.6750000000000007</v>
      </c>
      <c r="R13" s="36">
        <v>0</v>
      </c>
      <c r="S13" s="36">
        <v>13.175000000000001</v>
      </c>
      <c r="T13" s="37">
        <v>10</v>
      </c>
      <c r="U13" s="36">
        <v>4.8</v>
      </c>
      <c r="V13" s="36">
        <v>7.3000000000000016</v>
      </c>
      <c r="W13" s="36">
        <v>0</v>
      </c>
      <c r="X13" s="36">
        <v>12.100000000000001</v>
      </c>
      <c r="Y13" s="37">
        <v>10</v>
      </c>
      <c r="Z13" s="36">
        <v>4.2</v>
      </c>
      <c r="AA13" s="36">
        <v>7.4999999999999982</v>
      </c>
      <c r="AB13" s="36">
        <v>0.3</v>
      </c>
      <c r="AC13" s="36">
        <v>11.399999999999999</v>
      </c>
      <c r="AD13" s="37">
        <v>7</v>
      </c>
      <c r="AE13" s="36">
        <v>4.8</v>
      </c>
      <c r="AF13" s="36">
        <v>7.3000000000000016</v>
      </c>
      <c r="AG13" s="36">
        <v>0</v>
      </c>
      <c r="AH13" s="36">
        <v>12.100000000000001</v>
      </c>
      <c r="AI13" s="52">
        <v>11</v>
      </c>
      <c r="AO13" s="51"/>
    </row>
    <row r="14" spans="1:41" ht="12.75" customHeight="1" x14ac:dyDescent="0.2">
      <c r="A14" s="58" t="s">
        <v>183</v>
      </c>
      <c r="B14" s="44" t="s">
        <v>182</v>
      </c>
      <c r="C14" s="43">
        <v>0</v>
      </c>
      <c r="D14" s="43" t="s">
        <v>40</v>
      </c>
      <c r="E14" s="42" t="s">
        <v>140</v>
      </c>
      <c r="F14" s="42" t="s">
        <v>35</v>
      </c>
      <c r="H14" s="41">
        <v>5</v>
      </c>
      <c r="I14" s="40">
        <v>50.475000000000001</v>
      </c>
      <c r="J14" s="39"/>
      <c r="K14" s="39"/>
      <c r="L14" s="39"/>
      <c r="M14" s="39"/>
      <c r="N14" s="39"/>
      <c r="O14" s="39"/>
      <c r="P14" s="38">
        <v>4.5</v>
      </c>
      <c r="Q14" s="36">
        <v>8.6750000000000007</v>
      </c>
      <c r="R14" s="36">
        <v>0</v>
      </c>
      <c r="S14" s="36">
        <v>13.175000000000001</v>
      </c>
      <c r="T14" s="37">
        <v>10</v>
      </c>
      <c r="U14" s="36">
        <v>5.0999999999999996</v>
      </c>
      <c r="V14" s="36">
        <v>7.5</v>
      </c>
      <c r="W14" s="36">
        <v>0</v>
      </c>
      <c r="X14" s="36">
        <v>12.6</v>
      </c>
      <c r="Y14" s="37">
        <v>6</v>
      </c>
      <c r="Z14" s="36">
        <v>4.8</v>
      </c>
      <c r="AA14" s="36">
        <v>7.8000000000000007</v>
      </c>
      <c r="AB14" s="36">
        <v>0.3</v>
      </c>
      <c r="AC14" s="36">
        <v>12.3</v>
      </c>
      <c r="AD14" s="37">
        <v>3</v>
      </c>
      <c r="AE14" s="36">
        <v>4.8</v>
      </c>
      <c r="AF14" s="36">
        <v>7.6000000000000005</v>
      </c>
      <c r="AG14" s="36">
        <v>0</v>
      </c>
      <c r="AH14" s="36">
        <v>12.4</v>
      </c>
      <c r="AI14" s="52">
        <v>8</v>
      </c>
      <c r="AO14" s="51"/>
    </row>
    <row r="15" spans="1:41" ht="12.75" customHeight="1" x14ac:dyDescent="0.2">
      <c r="A15" s="58" t="s">
        <v>181</v>
      </c>
      <c r="B15" s="43" t="s">
        <v>180</v>
      </c>
      <c r="C15" s="43">
        <v>0</v>
      </c>
      <c r="D15" s="43" t="s">
        <v>9</v>
      </c>
      <c r="E15" s="42" t="s">
        <v>140</v>
      </c>
      <c r="F15" s="42" t="s">
        <v>35</v>
      </c>
      <c r="H15" s="41">
        <v>14</v>
      </c>
      <c r="I15" s="40">
        <v>37.950000000000003</v>
      </c>
      <c r="J15" s="39"/>
      <c r="K15" s="39"/>
      <c r="L15" s="39"/>
      <c r="M15" s="39"/>
      <c r="N15" s="39"/>
      <c r="O15" s="39"/>
      <c r="P15" s="38">
        <v>4.5</v>
      </c>
      <c r="Q15" s="36">
        <v>8.35</v>
      </c>
      <c r="R15" s="36">
        <v>0</v>
      </c>
      <c r="S15" s="36">
        <v>12.85</v>
      </c>
      <c r="T15" s="37">
        <v>13</v>
      </c>
      <c r="U15" s="36">
        <v>4.5</v>
      </c>
      <c r="V15" s="36">
        <v>5.5</v>
      </c>
      <c r="W15" s="36">
        <v>1</v>
      </c>
      <c r="X15" s="36">
        <v>9</v>
      </c>
      <c r="Y15" s="37">
        <v>14</v>
      </c>
      <c r="Z15" s="36">
        <v>4.2</v>
      </c>
      <c r="AA15" s="36">
        <v>6.5</v>
      </c>
      <c r="AB15" s="36">
        <v>1.1000000000000001</v>
      </c>
      <c r="AC15" s="36">
        <v>9.6</v>
      </c>
      <c r="AD15" s="37">
        <v>13</v>
      </c>
      <c r="AE15" s="36">
        <v>4.5</v>
      </c>
      <c r="AF15" s="36">
        <v>6.5</v>
      </c>
      <c r="AG15" s="36">
        <v>4.5</v>
      </c>
      <c r="AH15" s="36">
        <v>6.5</v>
      </c>
      <c r="AI15" s="52">
        <v>14</v>
      </c>
      <c r="AO15" s="51"/>
    </row>
    <row r="16" spans="1:41" ht="12.75" customHeight="1" x14ac:dyDescent="0.2">
      <c r="A16" s="58" t="s">
        <v>179</v>
      </c>
      <c r="B16" s="43" t="s">
        <v>178</v>
      </c>
      <c r="C16" s="43">
        <v>0</v>
      </c>
      <c r="D16" s="43" t="s">
        <v>37</v>
      </c>
      <c r="E16" s="42" t="s">
        <v>140</v>
      </c>
      <c r="F16" s="42" t="s">
        <v>35</v>
      </c>
      <c r="H16" s="41">
        <v>3</v>
      </c>
      <c r="I16" s="40">
        <v>52.150000000000006</v>
      </c>
      <c r="J16" s="39"/>
      <c r="K16" s="39"/>
      <c r="L16" s="39"/>
      <c r="M16" s="39"/>
      <c r="N16" s="39"/>
      <c r="O16" s="39"/>
      <c r="P16" s="38">
        <v>4.5</v>
      </c>
      <c r="Q16" s="36">
        <v>9.0500000000000007</v>
      </c>
      <c r="R16" s="36">
        <v>0</v>
      </c>
      <c r="S16" s="36">
        <v>13.55</v>
      </c>
      <c r="T16" s="37">
        <v>6</v>
      </c>
      <c r="U16" s="36">
        <v>5.0999999999999996</v>
      </c>
      <c r="V16" s="36">
        <v>8</v>
      </c>
      <c r="W16" s="36">
        <v>0</v>
      </c>
      <c r="X16" s="36">
        <v>13.1</v>
      </c>
      <c r="Y16" s="37">
        <v>5</v>
      </c>
      <c r="Z16" s="36">
        <v>4.8</v>
      </c>
      <c r="AA16" s="36">
        <v>7.9000000000000012</v>
      </c>
      <c r="AB16" s="36">
        <v>0</v>
      </c>
      <c r="AC16" s="36">
        <v>12.700000000000001</v>
      </c>
      <c r="AD16" s="37">
        <v>1</v>
      </c>
      <c r="AE16" s="36">
        <v>5.0999999999999996</v>
      </c>
      <c r="AF16" s="36">
        <v>7.7000000000000011</v>
      </c>
      <c r="AG16" s="36">
        <v>0</v>
      </c>
      <c r="AH16" s="36">
        <v>12.8</v>
      </c>
      <c r="AI16" s="52">
        <v>4</v>
      </c>
      <c r="AO16" s="51"/>
    </row>
    <row r="17" spans="1:41" ht="12.75" customHeight="1" x14ac:dyDescent="0.2">
      <c r="A17" s="58" t="s">
        <v>177</v>
      </c>
      <c r="B17" s="43" t="s">
        <v>176</v>
      </c>
      <c r="C17" s="43">
        <v>0</v>
      </c>
      <c r="D17" s="43" t="s">
        <v>37</v>
      </c>
      <c r="E17" s="42" t="s">
        <v>140</v>
      </c>
      <c r="F17" s="42" t="s">
        <v>35</v>
      </c>
      <c r="H17" s="41">
        <v>8</v>
      </c>
      <c r="I17" s="40">
        <v>49.2</v>
      </c>
      <c r="J17" s="39"/>
      <c r="K17" s="39"/>
      <c r="L17" s="39"/>
      <c r="M17" s="39"/>
      <c r="N17" s="39"/>
      <c r="O17" s="39"/>
      <c r="P17" s="38">
        <v>4.5</v>
      </c>
      <c r="Q17" s="36">
        <v>9</v>
      </c>
      <c r="R17" s="36">
        <v>0</v>
      </c>
      <c r="S17" s="36">
        <v>13.5</v>
      </c>
      <c r="T17" s="37">
        <v>7</v>
      </c>
      <c r="U17" s="36">
        <v>5.0999999999999996</v>
      </c>
      <c r="V17" s="36">
        <v>8.1999999999999993</v>
      </c>
      <c r="W17" s="36">
        <v>0</v>
      </c>
      <c r="X17" s="36">
        <v>13.299999999999999</v>
      </c>
      <c r="Y17" s="37">
        <v>4</v>
      </c>
      <c r="Z17" s="36">
        <v>4.2</v>
      </c>
      <c r="AA17" s="36">
        <v>7.9999999999999991</v>
      </c>
      <c r="AB17" s="36">
        <v>2</v>
      </c>
      <c r="AC17" s="36">
        <v>10.199999999999999</v>
      </c>
      <c r="AD17" s="37">
        <v>11</v>
      </c>
      <c r="AE17" s="36">
        <v>4.8</v>
      </c>
      <c r="AF17" s="36">
        <v>7.4000000000000012</v>
      </c>
      <c r="AG17" s="36">
        <v>0</v>
      </c>
      <c r="AH17" s="36">
        <v>12.200000000000001</v>
      </c>
      <c r="AI17" s="52">
        <v>10</v>
      </c>
      <c r="AO17" s="51"/>
    </row>
    <row r="18" spans="1:41" ht="12.75" customHeight="1" x14ac:dyDescent="0.2">
      <c r="A18" s="58" t="s">
        <v>175</v>
      </c>
      <c r="B18" s="43" t="s">
        <v>174</v>
      </c>
      <c r="C18" s="43">
        <v>0</v>
      </c>
      <c r="D18" s="43" t="s">
        <v>82</v>
      </c>
      <c r="E18" s="42" t="s">
        <v>140</v>
      </c>
      <c r="F18" s="42" t="s">
        <v>35</v>
      </c>
      <c r="H18" s="41">
        <v>7</v>
      </c>
      <c r="I18" s="40">
        <v>49.524999999999999</v>
      </c>
      <c r="J18" s="39"/>
      <c r="K18" s="39"/>
      <c r="L18" s="39"/>
      <c r="M18" s="39"/>
      <c r="N18" s="39"/>
      <c r="O18" s="39"/>
      <c r="P18" s="38">
        <v>4.5</v>
      </c>
      <c r="Q18" s="36">
        <v>9.125</v>
      </c>
      <c r="R18" s="36">
        <v>0</v>
      </c>
      <c r="S18" s="36">
        <v>13.625</v>
      </c>
      <c r="T18" s="37">
        <v>4</v>
      </c>
      <c r="U18" s="36">
        <v>5.0999999999999996</v>
      </c>
      <c r="V18" s="36">
        <v>7.5</v>
      </c>
      <c r="W18" s="36">
        <v>0</v>
      </c>
      <c r="X18" s="36">
        <v>12.6</v>
      </c>
      <c r="Y18" s="37">
        <v>6</v>
      </c>
      <c r="Z18" s="36">
        <v>4.5</v>
      </c>
      <c r="AA18" s="36">
        <v>6.5</v>
      </c>
      <c r="AB18" s="36">
        <v>0.1</v>
      </c>
      <c r="AC18" s="36">
        <v>10.9</v>
      </c>
      <c r="AD18" s="37">
        <v>9</v>
      </c>
      <c r="AE18" s="36">
        <v>4.8</v>
      </c>
      <c r="AF18" s="36">
        <v>7.6000000000000005</v>
      </c>
      <c r="AG18" s="36">
        <v>0</v>
      </c>
      <c r="AH18" s="36">
        <v>12.4</v>
      </c>
      <c r="AI18" s="52">
        <v>8</v>
      </c>
      <c r="AO18" s="51"/>
    </row>
    <row r="19" spans="1:41" ht="12.75" customHeight="1" x14ac:dyDescent="0.2">
      <c r="A19" s="58" t="s">
        <v>173</v>
      </c>
      <c r="B19" s="43" t="s">
        <v>172</v>
      </c>
      <c r="C19" s="43">
        <v>0</v>
      </c>
      <c r="D19" s="43" t="s">
        <v>82</v>
      </c>
      <c r="E19" s="42" t="s">
        <v>140</v>
      </c>
      <c r="F19" s="42" t="s">
        <v>35</v>
      </c>
      <c r="H19" s="41">
        <v>13</v>
      </c>
      <c r="I19" s="40">
        <v>44.924999999999997</v>
      </c>
      <c r="J19" s="39"/>
      <c r="K19" s="39"/>
      <c r="L19" s="39"/>
      <c r="M19" s="39"/>
      <c r="N19" s="39"/>
      <c r="O19" s="39"/>
      <c r="P19" s="38">
        <v>4.5</v>
      </c>
      <c r="Q19" s="36">
        <v>8.8249999999999993</v>
      </c>
      <c r="R19" s="36">
        <v>0</v>
      </c>
      <c r="S19" s="36">
        <v>13.324999999999999</v>
      </c>
      <c r="T19" s="37">
        <v>8</v>
      </c>
      <c r="U19" s="36">
        <v>4.2</v>
      </c>
      <c r="V19" s="36">
        <v>7.3</v>
      </c>
      <c r="W19" s="36">
        <v>2</v>
      </c>
      <c r="X19" s="36">
        <v>9.5</v>
      </c>
      <c r="Y19" s="37">
        <v>13</v>
      </c>
      <c r="Z19" s="36">
        <v>3.6</v>
      </c>
      <c r="AA19" s="36">
        <v>7.5</v>
      </c>
      <c r="AB19" s="36">
        <v>2</v>
      </c>
      <c r="AC19" s="36">
        <v>9.1</v>
      </c>
      <c r="AD19" s="37">
        <v>14</v>
      </c>
      <c r="AE19" s="36">
        <v>5.4</v>
      </c>
      <c r="AF19" s="36">
        <v>7.6</v>
      </c>
      <c r="AG19" s="36">
        <v>0</v>
      </c>
      <c r="AH19" s="36">
        <v>13</v>
      </c>
      <c r="AI19" s="52">
        <v>2</v>
      </c>
      <c r="AO19" s="51"/>
    </row>
    <row r="20" spans="1:41" ht="12.75" customHeight="1" thickBot="1" x14ac:dyDescent="0.25">
      <c r="A20" s="57"/>
      <c r="B20" s="42"/>
      <c r="C20" s="42"/>
      <c r="D20" s="42"/>
      <c r="E20" s="42"/>
      <c r="F20" s="42"/>
      <c r="H20" s="56"/>
      <c r="I20" s="55"/>
      <c r="P20" s="54"/>
      <c r="Q20" s="53"/>
      <c r="R20" s="53"/>
      <c r="S20" s="53"/>
      <c r="T20" s="52"/>
      <c r="U20" s="53"/>
      <c r="V20" s="53"/>
      <c r="W20" s="53"/>
      <c r="X20" s="53"/>
      <c r="Y20" s="52"/>
      <c r="Z20" s="53"/>
      <c r="AA20" s="53"/>
      <c r="AB20" s="53"/>
      <c r="AC20" s="53"/>
      <c r="AD20" s="52"/>
      <c r="AE20" s="53"/>
      <c r="AF20" s="53"/>
      <c r="AG20" s="53"/>
      <c r="AH20" s="53"/>
      <c r="AI20" s="52"/>
      <c r="AO20" s="51"/>
    </row>
    <row r="21" spans="1:41" ht="12.75" customHeight="1" thickBot="1" x14ac:dyDescent="0.25">
      <c r="A21" s="17" t="s">
        <v>73</v>
      </c>
      <c r="B21" s="16" t="s">
        <v>171</v>
      </c>
      <c r="C21" s="25"/>
      <c r="D21" s="25"/>
      <c r="E21" s="50"/>
      <c r="F21" s="49"/>
      <c r="H21" s="118" t="s">
        <v>32</v>
      </c>
      <c r="I21" s="118" t="s">
        <v>31</v>
      </c>
      <c r="J21" s="46"/>
      <c r="K21" s="46"/>
      <c r="L21" s="46"/>
      <c r="M21" s="46"/>
      <c r="N21" s="46"/>
      <c r="O21" s="46"/>
      <c r="P21" s="117" t="s">
        <v>30</v>
      </c>
      <c r="Q21" s="117"/>
      <c r="R21" s="117"/>
      <c r="S21" s="117"/>
      <c r="T21" s="48"/>
      <c r="U21" s="117" t="s">
        <v>29</v>
      </c>
      <c r="V21" s="117"/>
      <c r="W21" s="117"/>
      <c r="X21" s="117"/>
      <c r="Y21" s="48"/>
      <c r="Z21" s="117" t="s">
        <v>28</v>
      </c>
      <c r="AA21" s="117"/>
      <c r="AB21" s="117"/>
      <c r="AC21" s="117"/>
      <c r="AD21" s="48"/>
      <c r="AE21" s="117" t="s">
        <v>27</v>
      </c>
      <c r="AF21" s="117"/>
      <c r="AG21" s="117"/>
      <c r="AH21" s="117"/>
    </row>
    <row r="22" spans="1:41" ht="12.75" customHeight="1" x14ac:dyDescent="0.2">
      <c r="A22" s="47"/>
      <c r="B22" s="47"/>
      <c r="C22" s="47"/>
      <c r="D22" s="47"/>
      <c r="E22" s="47"/>
      <c r="F22" s="47"/>
      <c r="H22" s="118"/>
      <c r="I22" s="118"/>
      <c r="J22" s="46"/>
      <c r="K22" s="46"/>
      <c r="L22" s="46"/>
      <c r="M22" s="46"/>
      <c r="N22" s="46"/>
      <c r="O22" s="46"/>
      <c r="P22" s="45" t="s">
        <v>26</v>
      </c>
      <c r="Q22" s="45" t="s">
        <v>23</v>
      </c>
      <c r="R22" s="45" t="s">
        <v>22</v>
      </c>
      <c r="S22" s="45" t="s">
        <v>21</v>
      </c>
      <c r="T22" s="45" t="s">
        <v>25</v>
      </c>
      <c r="U22" s="45" t="s">
        <v>24</v>
      </c>
      <c r="V22" s="45" t="s">
        <v>23</v>
      </c>
      <c r="W22" s="45" t="s">
        <v>22</v>
      </c>
      <c r="X22" s="45" t="s">
        <v>21</v>
      </c>
      <c r="Y22" s="45" t="s">
        <v>25</v>
      </c>
      <c r="Z22" s="45" t="s">
        <v>24</v>
      </c>
      <c r="AA22" s="45" t="s">
        <v>23</v>
      </c>
      <c r="AB22" s="45" t="s">
        <v>22</v>
      </c>
      <c r="AC22" s="45" t="s">
        <v>21</v>
      </c>
      <c r="AD22" s="45" t="s">
        <v>25</v>
      </c>
      <c r="AE22" s="45" t="s">
        <v>24</v>
      </c>
      <c r="AF22" s="45" t="s">
        <v>23</v>
      </c>
      <c r="AG22" s="45" t="s">
        <v>22</v>
      </c>
      <c r="AH22" s="45" t="s">
        <v>21</v>
      </c>
    </row>
    <row r="23" spans="1:41" ht="12.75" customHeight="1" x14ac:dyDescent="0.2">
      <c r="A23" s="39" t="s">
        <v>170</v>
      </c>
      <c r="B23" s="43" t="s">
        <v>169</v>
      </c>
      <c r="C23" s="43">
        <v>0</v>
      </c>
      <c r="D23" s="43" t="s">
        <v>135</v>
      </c>
      <c r="E23" s="42" t="s">
        <v>140</v>
      </c>
      <c r="F23" s="42" t="s">
        <v>35</v>
      </c>
      <c r="H23" s="41">
        <v>6</v>
      </c>
      <c r="I23" s="40">
        <v>49.75</v>
      </c>
      <c r="J23" s="39"/>
      <c r="K23" s="39"/>
      <c r="L23" s="39"/>
      <c r="M23" s="39"/>
      <c r="N23" s="39"/>
      <c r="O23" s="39"/>
      <c r="P23" s="38">
        <v>4.5</v>
      </c>
      <c r="Q23" s="36">
        <v>9.4499999999999993</v>
      </c>
      <c r="R23" s="36">
        <v>0</v>
      </c>
      <c r="S23" s="36">
        <v>13.95</v>
      </c>
      <c r="T23" s="37" t="e">
        <v>#N/A</v>
      </c>
      <c r="U23" s="36">
        <v>5.0999999999999996</v>
      </c>
      <c r="V23" s="36">
        <v>8.8000000000000007</v>
      </c>
      <c r="W23" s="36">
        <v>0</v>
      </c>
      <c r="X23" s="36">
        <v>13.9</v>
      </c>
      <c r="Y23" s="37" t="e">
        <v>#N/A</v>
      </c>
      <c r="Z23" s="36">
        <v>4.5</v>
      </c>
      <c r="AA23" s="36">
        <v>5.9999999999999991</v>
      </c>
      <c r="AB23" s="36">
        <v>0.3</v>
      </c>
      <c r="AC23" s="36">
        <v>10.199999999999999</v>
      </c>
      <c r="AD23" s="37">
        <v>11</v>
      </c>
      <c r="AE23" s="36">
        <v>4.8</v>
      </c>
      <c r="AF23" s="36">
        <v>6.9000000000000012</v>
      </c>
      <c r="AG23" s="36">
        <v>0</v>
      </c>
      <c r="AH23" s="36">
        <v>11.700000000000001</v>
      </c>
    </row>
    <row r="24" spans="1:41" ht="12.75" customHeight="1" x14ac:dyDescent="0.2">
      <c r="A24" s="39" t="s">
        <v>168</v>
      </c>
      <c r="B24" s="43" t="s">
        <v>167</v>
      </c>
      <c r="C24" s="43">
        <v>0</v>
      </c>
      <c r="D24" s="43" t="s">
        <v>62</v>
      </c>
      <c r="E24" s="42" t="s">
        <v>140</v>
      </c>
      <c r="F24" s="42" t="s">
        <v>35</v>
      </c>
      <c r="H24" s="41">
        <v>5</v>
      </c>
      <c r="I24" s="40">
        <v>50.224999999999994</v>
      </c>
      <c r="J24" s="39"/>
      <c r="K24" s="39"/>
      <c r="L24" s="39"/>
      <c r="M24" s="39"/>
      <c r="N24" s="39"/>
      <c r="O24" s="39"/>
      <c r="P24" s="38">
        <v>4.5</v>
      </c>
      <c r="Q24" s="36">
        <v>8.5249999999999986</v>
      </c>
      <c r="R24" s="36">
        <v>0</v>
      </c>
      <c r="S24" s="36">
        <v>13.024999999999999</v>
      </c>
      <c r="T24" s="37" t="e">
        <v>#N/A</v>
      </c>
      <c r="U24" s="36">
        <v>5.0999999999999996</v>
      </c>
      <c r="V24" s="36">
        <v>8.3000000000000007</v>
      </c>
      <c r="W24" s="36">
        <v>0</v>
      </c>
      <c r="X24" s="36">
        <v>13.4</v>
      </c>
      <c r="Y24" s="37" t="e">
        <v>#N/A</v>
      </c>
      <c r="Z24" s="36">
        <v>4.5</v>
      </c>
      <c r="AA24" s="36">
        <v>7.6</v>
      </c>
      <c r="AB24" s="36">
        <v>0</v>
      </c>
      <c r="AC24" s="36">
        <v>12.1</v>
      </c>
      <c r="AD24" s="37" t="e">
        <v>#N/A</v>
      </c>
      <c r="AE24" s="36">
        <v>5.0999999999999996</v>
      </c>
      <c r="AF24" s="36">
        <v>6.6</v>
      </c>
      <c r="AG24" s="36">
        <v>0</v>
      </c>
      <c r="AH24" s="36">
        <v>11.7</v>
      </c>
    </row>
    <row r="25" spans="1:41" ht="12.75" customHeight="1" x14ac:dyDescent="0.2">
      <c r="A25" s="39" t="s">
        <v>166</v>
      </c>
      <c r="B25" s="43" t="s">
        <v>165</v>
      </c>
      <c r="C25" s="43">
        <v>0</v>
      </c>
      <c r="D25" s="43" t="s">
        <v>62</v>
      </c>
      <c r="E25" s="42" t="s">
        <v>140</v>
      </c>
      <c r="F25" s="42" t="s">
        <v>35</v>
      </c>
      <c r="H25" s="41">
        <v>7</v>
      </c>
      <c r="I25" s="40">
        <v>49.575000000000003</v>
      </c>
      <c r="J25" s="39"/>
      <c r="K25" s="39"/>
      <c r="L25" s="39"/>
      <c r="M25" s="39"/>
      <c r="N25" s="39"/>
      <c r="O25" s="39"/>
      <c r="P25" s="38">
        <v>3.8</v>
      </c>
      <c r="Q25" s="36">
        <v>8.5749999999999993</v>
      </c>
      <c r="R25" s="36">
        <v>0</v>
      </c>
      <c r="S25" s="36">
        <v>12.375</v>
      </c>
      <c r="T25" s="37" t="e">
        <v>#N/A</v>
      </c>
      <c r="U25" s="36">
        <v>5.0999999999999996</v>
      </c>
      <c r="V25" s="36">
        <v>6.9</v>
      </c>
      <c r="W25" s="36">
        <v>0</v>
      </c>
      <c r="X25" s="36">
        <v>12</v>
      </c>
      <c r="Y25" s="37" t="e">
        <v>#N/A</v>
      </c>
      <c r="Z25" s="36">
        <v>4.5</v>
      </c>
      <c r="AA25" s="36">
        <v>6.8999999999999995</v>
      </c>
      <c r="AB25" s="36">
        <v>0.3</v>
      </c>
      <c r="AC25" s="36">
        <v>11.1</v>
      </c>
      <c r="AD25" s="37" t="e">
        <v>#N/A</v>
      </c>
      <c r="AE25" s="36">
        <v>5.0999999999999996</v>
      </c>
      <c r="AF25" s="36">
        <v>9</v>
      </c>
      <c r="AG25" s="36">
        <v>0</v>
      </c>
      <c r="AH25" s="36">
        <v>14.1</v>
      </c>
    </row>
    <row r="26" spans="1:41" ht="12.75" customHeight="1" x14ac:dyDescent="0.2">
      <c r="A26" s="39" t="s">
        <v>164</v>
      </c>
      <c r="B26" s="43" t="s">
        <v>163</v>
      </c>
      <c r="C26" s="43">
        <v>0</v>
      </c>
      <c r="D26" s="43" t="s">
        <v>16</v>
      </c>
      <c r="E26" s="42" t="s">
        <v>140</v>
      </c>
      <c r="F26" s="42" t="s">
        <v>35</v>
      </c>
      <c r="H26" s="41">
        <v>3</v>
      </c>
      <c r="I26" s="40">
        <v>51.375</v>
      </c>
      <c r="J26" s="39"/>
      <c r="K26" s="39"/>
      <c r="L26" s="39"/>
      <c r="M26" s="39"/>
      <c r="N26" s="39"/>
      <c r="O26" s="39"/>
      <c r="P26" s="38">
        <v>4.5</v>
      </c>
      <c r="Q26" s="36">
        <v>8.6750000000000007</v>
      </c>
      <c r="R26" s="36">
        <v>0</v>
      </c>
      <c r="S26" s="36">
        <v>13.175000000000001</v>
      </c>
      <c r="T26" s="37">
        <v>10</v>
      </c>
      <c r="U26" s="36">
        <v>5.0999999999999996</v>
      </c>
      <c r="V26" s="36">
        <v>8</v>
      </c>
      <c r="W26" s="36">
        <v>0</v>
      </c>
      <c r="X26" s="36">
        <v>13.1</v>
      </c>
      <c r="Y26" s="37">
        <v>5</v>
      </c>
      <c r="Z26" s="36">
        <v>5.0999999999999996</v>
      </c>
      <c r="AA26" s="36">
        <v>6.799999999999998</v>
      </c>
      <c r="AB26" s="36">
        <v>0.3</v>
      </c>
      <c r="AC26" s="36">
        <v>11.599999999999998</v>
      </c>
      <c r="AD26" s="37" t="e">
        <v>#N/A</v>
      </c>
      <c r="AE26" s="36">
        <v>5.0999999999999996</v>
      </c>
      <c r="AF26" s="36">
        <v>8.4</v>
      </c>
      <c r="AG26" s="36">
        <v>0</v>
      </c>
      <c r="AH26" s="36">
        <v>13.5</v>
      </c>
    </row>
    <row r="27" spans="1:41" ht="12.75" customHeight="1" x14ac:dyDescent="0.2">
      <c r="A27" s="39" t="s">
        <v>162</v>
      </c>
      <c r="B27" s="43" t="s">
        <v>161</v>
      </c>
      <c r="C27" s="43">
        <v>0</v>
      </c>
      <c r="D27" s="43" t="s">
        <v>16</v>
      </c>
      <c r="E27" s="42" t="s">
        <v>140</v>
      </c>
      <c r="F27" s="42" t="s">
        <v>35</v>
      </c>
      <c r="H27" s="41">
        <v>13</v>
      </c>
      <c r="I27" s="40">
        <v>40.4</v>
      </c>
      <c r="J27" s="39"/>
      <c r="K27" s="39"/>
      <c r="L27" s="39"/>
      <c r="M27" s="39"/>
      <c r="N27" s="39"/>
      <c r="O27" s="39"/>
      <c r="P27" s="38">
        <v>2.8</v>
      </c>
      <c r="Q27" s="36">
        <v>8.1000000000000014</v>
      </c>
      <c r="R27" s="36">
        <v>0</v>
      </c>
      <c r="S27" s="36">
        <v>10.9</v>
      </c>
      <c r="T27" s="37" t="e">
        <v>#N/A</v>
      </c>
      <c r="U27" s="36">
        <v>3.9</v>
      </c>
      <c r="V27" s="36">
        <v>7.5</v>
      </c>
      <c r="W27" s="36">
        <v>5</v>
      </c>
      <c r="X27" s="36">
        <v>6.4</v>
      </c>
      <c r="Y27" s="37" t="e">
        <v>#N/A</v>
      </c>
      <c r="Z27" s="36">
        <v>4.5</v>
      </c>
      <c r="AA27" s="36">
        <v>6.6999999999999993</v>
      </c>
      <c r="AB27" s="36">
        <v>0.1</v>
      </c>
      <c r="AC27" s="36">
        <v>11.1</v>
      </c>
      <c r="AD27" s="37" t="e">
        <v>#N/A</v>
      </c>
      <c r="AE27" s="36">
        <v>5.4</v>
      </c>
      <c r="AF27" s="36">
        <v>6.6</v>
      </c>
      <c r="AG27" s="36">
        <v>0</v>
      </c>
      <c r="AH27" s="36">
        <v>12</v>
      </c>
    </row>
    <row r="28" spans="1:41" ht="12.75" customHeight="1" x14ac:dyDescent="0.2">
      <c r="A28" s="39" t="s">
        <v>160</v>
      </c>
      <c r="B28" s="43" t="s">
        <v>159</v>
      </c>
      <c r="C28" s="43">
        <v>0</v>
      </c>
      <c r="D28" s="43" t="s">
        <v>16</v>
      </c>
      <c r="E28" s="42" t="s">
        <v>140</v>
      </c>
      <c r="F28" s="42" t="s">
        <v>35</v>
      </c>
      <c r="H28" s="41">
        <v>4</v>
      </c>
      <c r="I28" s="40">
        <v>51.225000000000001</v>
      </c>
      <c r="J28" s="39"/>
      <c r="K28" s="39"/>
      <c r="L28" s="39"/>
      <c r="M28" s="39"/>
      <c r="N28" s="39"/>
      <c r="O28" s="39"/>
      <c r="P28" s="38">
        <v>4.5</v>
      </c>
      <c r="Q28" s="36">
        <v>8.625</v>
      </c>
      <c r="R28" s="36">
        <v>0</v>
      </c>
      <c r="S28" s="36">
        <v>13.125</v>
      </c>
      <c r="T28" s="37" t="e">
        <v>#N/A</v>
      </c>
      <c r="U28" s="36">
        <v>5.0999999999999996</v>
      </c>
      <c r="V28" s="36">
        <v>7.7000000000000011</v>
      </c>
      <c r="W28" s="36">
        <v>0</v>
      </c>
      <c r="X28" s="36">
        <v>12.8</v>
      </c>
      <c r="Y28" s="37" t="e">
        <v>#N/A</v>
      </c>
      <c r="Z28" s="36">
        <v>4.8</v>
      </c>
      <c r="AA28" s="36">
        <v>7.7</v>
      </c>
      <c r="AB28" s="36">
        <v>0.1</v>
      </c>
      <c r="AC28" s="36">
        <v>12.4</v>
      </c>
      <c r="AD28" s="37" t="e">
        <v>#N/A</v>
      </c>
      <c r="AE28" s="36">
        <v>5.0999999999999996</v>
      </c>
      <c r="AF28" s="36">
        <v>7.7999999999999989</v>
      </c>
      <c r="AG28" s="36">
        <v>0</v>
      </c>
      <c r="AH28" s="36">
        <v>12.899999999999999</v>
      </c>
    </row>
    <row r="29" spans="1:41" ht="12.75" customHeight="1" x14ac:dyDescent="0.2">
      <c r="A29" s="39" t="s">
        <v>158</v>
      </c>
      <c r="B29" s="44" t="s">
        <v>157</v>
      </c>
      <c r="C29" s="43">
        <v>0</v>
      </c>
      <c r="D29" s="43" t="s">
        <v>40</v>
      </c>
      <c r="E29" s="42" t="s">
        <v>140</v>
      </c>
      <c r="F29" s="42" t="s">
        <v>35</v>
      </c>
      <c r="H29" s="41">
        <v>11</v>
      </c>
      <c r="I29" s="40">
        <v>44.475000000000001</v>
      </c>
      <c r="J29" s="39"/>
      <c r="K29" s="39"/>
      <c r="L29" s="39"/>
      <c r="M29" s="39"/>
      <c r="N29" s="39"/>
      <c r="O29" s="39"/>
      <c r="P29" s="38">
        <v>4.5</v>
      </c>
      <c r="Q29" s="36">
        <v>7.875</v>
      </c>
      <c r="R29" s="36">
        <v>0</v>
      </c>
      <c r="S29" s="36">
        <v>12.375</v>
      </c>
      <c r="T29" s="37" t="e">
        <v>#N/A</v>
      </c>
      <c r="U29" s="36">
        <v>4.5</v>
      </c>
      <c r="V29" s="36">
        <v>7.6</v>
      </c>
      <c r="W29" s="36">
        <v>0</v>
      </c>
      <c r="X29" s="36">
        <v>12.1</v>
      </c>
      <c r="Y29" s="37" t="e">
        <v>#N/A</v>
      </c>
      <c r="Z29" s="36">
        <v>4.5</v>
      </c>
      <c r="AA29" s="36">
        <v>7.8000000000000007</v>
      </c>
      <c r="AB29" s="36">
        <v>0.1</v>
      </c>
      <c r="AC29" s="36">
        <v>12.200000000000001</v>
      </c>
      <c r="AD29" s="37" t="e">
        <v>#N/A</v>
      </c>
      <c r="AE29" s="36">
        <v>4.2</v>
      </c>
      <c r="AF29" s="36">
        <v>7.5999999999999988</v>
      </c>
      <c r="AG29" s="36">
        <v>4</v>
      </c>
      <c r="AH29" s="36">
        <v>7.7999999999999989</v>
      </c>
    </row>
    <row r="30" spans="1:41" ht="12.75" customHeight="1" x14ac:dyDescent="0.2">
      <c r="A30" s="39" t="s">
        <v>156</v>
      </c>
      <c r="B30" s="44" t="s">
        <v>155</v>
      </c>
      <c r="C30" s="43">
        <v>0</v>
      </c>
      <c r="D30" s="43" t="s">
        <v>40</v>
      </c>
      <c r="E30" s="42" t="s">
        <v>140</v>
      </c>
      <c r="F30" s="42" t="s">
        <v>35</v>
      </c>
      <c r="H30" s="41">
        <v>12</v>
      </c>
      <c r="I30" s="40">
        <v>41.825000000000003</v>
      </c>
      <c r="J30" s="39"/>
      <c r="K30" s="39"/>
      <c r="L30" s="39"/>
      <c r="M30" s="39"/>
      <c r="N30" s="39"/>
      <c r="O30" s="39"/>
      <c r="P30" s="38">
        <v>4.5</v>
      </c>
      <c r="Q30" s="36">
        <v>8.125</v>
      </c>
      <c r="R30" s="36">
        <v>0</v>
      </c>
      <c r="S30" s="36">
        <v>12.625</v>
      </c>
      <c r="T30" s="37" t="e">
        <v>#N/A</v>
      </c>
      <c r="U30" s="36">
        <v>4.5</v>
      </c>
      <c r="V30" s="36">
        <v>6</v>
      </c>
      <c r="W30" s="36">
        <v>2</v>
      </c>
      <c r="X30" s="36">
        <v>8.5</v>
      </c>
      <c r="Y30" s="37" t="e">
        <v>#N/A</v>
      </c>
      <c r="Z30" s="36">
        <v>4.5</v>
      </c>
      <c r="AA30" s="36">
        <v>4.9000000000000004</v>
      </c>
      <c r="AB30" s="36">
        <v>0.5</v>
      </c>
      <c r="AC30" s="36">
        <v>8.9</v>
      </c>
      <c r="AD30" s="37" t="e">
        <v>#N/A</v>
      </c>
      <c r="AE30" s="36">
        <v>4.8</v>
      </c>
      <c r="AF30" s="36">
        <v>7.0000000000000009</v>
      </c>
      <c r="AG30" s="36">
        <v>0</v>
      </c>
      <c r="AH30" s="36">
        <v>11.8</v>
      </c>
    </row>
    <row r="31" spans="1:41" ht="12.75" customHeight="1" x14ac:dyDescent="0.2">
      <c r="A31" s="39" t="s">
        <v>154</v>
      </c>
      <c r="B31" s="44" t="s">
        <v>153</v>
      </c>
      <c r="C31" s="43">
        <v>0</v>
      </c>
      <c r="D31" s="43" t="s">
        <v>40</v>
      </c>
      <c r="E31" s="42" t="s">
        <v>140</v>
      </c>
      <c r="F31" s="42" t="s">
        <v>35</v>
      </c>
      <c r="H31" s="41">
        <v>2</v>
      </c>
      <c r="I31" s="40">
        <v>52.1</v>
      </c>
      <c r="J31" s="39"/>
      <c r="K31" s="39"/>
      <c r="L31" s="39"/>
      <c r="M31" s="39"/>
      <c r="N31" s="39"/>
      <c r="O31" s="39"/>
      <c r="P31" s="38">
        <v>4.5</v>
      </c>
      <c r="Q31" s="36">
        <v>9.3000000000000007</v>
      </c>
      <c r="R31" s="36">
        <v>0</v>
      </c>
      <c r="S31" s="36">
        <v>13.8</v>
      </c>
      <c r="T31" s="37" t="e">
        <v>#N/A</v>
      </c>
      <c r="U31" s="36">
        <v>5.0999999999999996</v>
      </c>
      <c r="V31" s="36">
        <v>8.3000000000000007</v>
      </c>
      <c r="W31" s="36">
        <v>0</v>
      </c>
      <c r="X31" s="36">
        <v>13.4</v>
      </c>
      <c r="Y31" s="37" t="e">
        <v>#N/A</v>
      </c>
      <c r="Z31" s="36">
        <v>4.8</v>
      </c>
      <c r="AA31" s="36">
        <v>7.3000000000000016</v>
      </c>
      <c r="AB31" s="36">
        <v>0.5</v>
      </c>
      <c r="AC31" s="36">
        <v>11.600000000000001</v>
      </c>
      <c r="AD31" s="37" t="e">
        <v>#N/A</v>
      </c>
      <c r="AE31" s="36">
        <v>5.0999999999999996</v>
      </c>
      <c r="AF31" s="36">
        <v>8.1999999999999993</v>
      </c>
      <c r="AG31" s="36">
        <v>0</v>
      </c>
      <c r="AH31" s="36">
        <v>13.299999999999999</v>
      </c>
    </row>
    <row r="32" spans="1:41" ht="12.75" customHeight="1" x14ac:dyDescent="0.2">
      <c r="A32" s="39" t="s">
        <v>152</v>
      </c>
      <c r="B32" s="43" t="s">
        <v>151</v>
      </c>
      <c r="C32" s="43">
        <v>0</v>
      </c>
      <c r="D32" s="43" t="s">
        <v>9</v>
      </c>
      <c r="E32" s="42" t="s">
        <v>140</v>
      </c>
      <c r="F32" s="42" t="s">
        <v>35</v>
      </c>
      <c r="H32" s="41">
        <v>10</v>
      </c>
      <c r="I32" s="40">
        <v>44.574999999999996</v>
      </c>
      <c r="J32" s="39"/>
      <c r="K32" s="39"/>
      <c r="L32" s="39"/>
      <c r="M32" s="39"/>
      <c r="N32" s="39"/>
      <c r="O32" s="39"/>
      <c r="P32" s="38">
        <v>4.5</v>
      </c>
      <c r="Q32" s="36">
        <v>8.1750000000000007</v>
      </c>
      <c r="R32" s="36">
        <v>0</v>
      </c>
      <c r="S32" s="36">
        <v>12.675000000000001</v>
      </c>
      <c r="T32" s="37" t="e">
        <v>#N/A</v>
      </c>
      <c r="U32" s="36">
        <v>5.0999999999999996</v>
      </c>
      <c r="V32" s="36">
        <v>7.4</v>
      </c>
      <c r="W32" s="36">
        <v>0</v>
      </c>
      <c r="X32" s="36">
        <v>12.5</v>
      </c>
      <c r="Y32" s="37" t="e">
        <v>#N/A</v>
      </c>
      <c r="Z32" s="36">
        <v>4.5</v>
      </c>
      <c r="AA32" s="36">
        <v>5.5</v>
      </c>
      <c r="AB32" s="36">
        <v>0.5</v>
      </c>
      <c r="AC32" s="36">
        <v>9.5</v>
      </c>
      <c r="AD32" s="37" t="e">
        <v>#N/A</v>
      </c>
      <c r="AE32" s="36">
        <v>4.8</v>
      </c>
      <c r="AF32" s="36">
        <v>6.1000000000000005</v>
      </c>
      <c r="AG32" s="36">
        <v>1</v>
      </c>
      <c r="AH32" s="36">
        <v>9.9</v>
      </c>
    </row>
    <row r="33" spans="1:34" ht="12.75" customHeight="1" x14ac:dyDescent="0.2">
      <c r="A33" s="39" t="s">
        <v>150</v>
      </c>
      <c r="B33" s="43" t="s">
        <v>149</v>
      </c>
      <c r="C33" s="43">
        <v>0</v>
      </c>
      <c r="D33" s="43" t="s">
        <v>37</v>
      </c>
      <c r="E33" s="42" t="s">
        <v>140</v>
      </c>
      <c r="F33" s="42" t="s">
        <v>35</v>
      </c>
      <c r="H33" s="41">
        <v>1</v>
      </c>
      <c r="I33" s="40">
        <v>52.875</v>
      </c>
      <c r="J33" s="39"/>
      <c r="K33" s="39"/>
      <c r="L33" s="39"/>
      <c r="M33" s="39"/>
      <c r="N33" s="39"/>
      <c r="O33" s="39"/>
      <c r="P33" s="38">
        <v>4.5</v>
      </c>
      <c r="Q33" s="36">
        <v>9.2750000000000004</v>
      </c>
      <c r="R33" s="36">
        <v>0</v>
      </c>
      <c r="S33" s="36">
        <v>13.775</v>
      </c>
      <c r="T33" s="37" t="e">
        <v>#N/A</v>
      </c>
      <c r="U33" s="36">
        <v>5.0999999999999996</v>
      </c>
      <c r="V33" s="36">
        <v>8.5</v>
      </c>
      <c r="W33" s="36">
        <v>0</v>
      </c>
      <c r="X33" s="36">
        <v>13.6</v>
      </c>
      <c r="Y33" s="37">
        <v>3</v>
      </c>
      <c r="Z33" s="36">
        <v>4.8</v>
      </c>
      <c r="AA33" s="36">
        <v>7.8000000000000016</v>
      </c>
      <c r="AB33" s="36">
        <v>0</v>
      </c>
      <c r="AC33" s="36">
        <v>12.600000000000001</v>
      </c>
      <c r="AD33" s="37" t="e">
        <v>#N/A</v>
      </c>
      <c r="AE33" s="36">
        <v>5.0999999999999996</v>
      </c>
      <c r="AF33" s="36">
        <v>7.7999999999999989</v>
      </c>
      <c r="AG33" s="36">
        <v>0</v>
      </c>
      <c r="AH33" s="36">
        <v>12.899999999999999</v>
      </c>
    </row>
    <row r="34" spans="1:34" ht="12.75" customHeight="1" x14ac:dyDescent="0.2">
      <c r="A34" s="39" t="s">
        <v>148</v>
      </c>
      <c r="B34" s="43" t="s">
        <v>147</v>
      </c>
      <c r="C34" s="43">
        <v>0</v>
      </c>
      <c r="D34" s="43" t="s">
        <v>82</v>
      </c>
      <c r="E34" s="42" t="s">
        <v>140</v>
      </c>
      <c r="F34" s="42" t="s">
        <v>35</v>
      </c>
      <c r="H34" s="41">
        <v>8</v>
      </c>
      <c r="I34" s="40">
        <v>48.374999999999993</v>
      </c>
      <c r="J34" s="39"/>
      <c r="K34" s="39"/>
      <c r="L34" s="39"/>
      <c r="M34" s="39"/>
      <c r="N34" s="39"/>
      <c r="O34" s="39"/>
      <c r="P34" s="38">
        <v>4.5</v>
      </c>
      <c r="Q34" s="36">
        <v>8.0749999999999993</v>
      </c>
      <c r="R34" s="36">
        <v>0</v>
      </c>
      <c r="S34" s="36">
        <v>12.574999999999999</v>
      </c>
      <c r="T34" s="37" t="e">
        <v>#N/A</v>
      </c>
      <c r="U34" s="36">
        <v>4.8</v>
      </c>
      <c r="V34" s="36">
        <v>8.4000000000000021</v>
      </c>
      <c r="W34" s="36">
        <v>0</v>
      </c>
      <c r="X34" s="36">
        <v>13.200000000000001</v>
      </c>
      <c r="Y34" s="37" t="e">
        <v>#N/A</v>
      </c>
      <c r="Z34" s="36">
        <v>4.2</v>
      </c>
      <c r="AA34" s="36">
        <v>7.9999999999999991</v>
      </c>
      <c r="AB34" s="36">
        <v>2</v>
      </c>
      <c r="AC34" s="36">
        <v>10.199999999999999</v>
      </c>
      <c r="AD34" s="37">
        <v>11</v>
      </c>
      <c r="AE34" s="36">
        <v>4.8</v>
      </c>
      <c r="AF34" s="36">
        <v>7.6000000000000005</v>
      </c>
      <c r="AG34" s="36">
        <v>0</v>
      </c>
      <c r="AH34" s="36">
        <v>12.4</v>
      </c>
    </row>
    <row r="35" spans="1:34" ht="12.75" customHeight="1" x14ac:dyDescent="0.2">
      <c r="A35" s="39" t="s">
        <v>146</v>
      </c>
      <c r="B35" s="43" t="s">
        <v>145</v>
      </c>
      <c r="C35" s="43">
        <v>0</v>
      </c>
      <c r="D35" s="43" t="s">
        <v>82</v>
      </c>
      <c r="E35" s="42" t="s">
        <v>140</v>
      </c>
      <c r="F35" s="42" t="s">
        <v>35</v>
      </c>
      <c r="H35" s="41">
        <v>14</v>
      </c>
      <c r="I35" s="40">
        <v>38.375</v>
      </c>
      <c r="J35" s="39"/>
      <c r="K35" s="39"/>
      <c r="L35" s="39"/>
      <c r="M35" s="39"/>
      <c r="N35" s="39"/>
      <c r="O35" s="39"/>
      <c r="P35" s="38">
        <v>1.9</v>
      </c>
      <c r="Q35" s="36">
        <v>3.7749999999999999</v>
      </c>
      <c r="R35" s="36">
        <v>0</v>
      </c>
      <c r="S35" s="36">
        <v>5.6749999999999998</v>
      </c>
      <c r="T35" s="37" t="e">
        <v>#N/A</v>
      </c>
      <c r="U35" s="36">
        <v>5.0999999999999996</v>
      </c>
      <c r="V35" s="36">
        <v>7.2999999999999989</v>
      </c>
      <c r="W35" s="36">
        <v>0</v>
      </c>
      <c r="X35" s="36">
        <v>12.399999999999999</v>
      </c>
      <c r="Y35" s="37" t="e">
        <v>#N/A</v>
      </c>
      <c r="Z35" s="36">
        <v>4.2</v>
      </c>
      <c r="AA35" s="36">
        <v>7.9</v>
      </c>
      <c r="AB35" s="36">
        <v>2.6</v>
      </c>
      <c r="AC35" s="36">
        <v>9.5</v>
      </c>
      <c r="AD35" s="37" t="e">
        <v>#N/A</v>
      </c>
      <c r="AE35" s="36">
        <v>4.5</v>
      </c>
      <c r="AF35" s="36">
        <v>6.3000000000000007</v>
      </c>
      <c r="AG35" s="36">
        <v>0</v>
      </c>
      <c r="AH35" s="36">
        <v>10.8</v>
      </c>
    </row>
    <row r="36" spans="1:34" ht="12.75" customHeight="1" x14ac:dyDescent="0.2">
      <c r="A36" s="39" t="s">
        <v>144</v>
      </c>
      <c r="B36" s="43" t="s">
        <v>143</v>
      </c>
      <c r="C36" s="43">
        <v>0</v>
      </c>
      <c r="D36" s="43" t="s">
        <v>82</v>
      </c>
      <c r="E36" s="42" t="s">
        <v>140</v>
      </c>
      <c r="F36" s="42" t="s">
        <v>35</v>
      </c>
      <c r="H36" s="41">
        <v>15</v>
      </c>
      <c r="I36" s="40">
        <v>0</v>
      </c>
      <c r="J36" s="39"/>
      <c r="K36" s="39"/>
      <c r="L36" s="39"/>
      <c r="M36" s="39"/>
      <c r="N36" s="39"/>
      <c r="O36" s="39"/>
      <c r="P36" s="38">
        <v>0</v>
      </c>
      <c r="Q36" s="36">
        <v>0</v>
      </c>
      <c r="R36" s="36">
        <v>0</v>
      </c>
      <c r="S36" s="36">
        <v>0</v>
      </c>
      <c r="T36" s="37">
        <v>15</v>
      </c>
      <c r="U36" s="36">
        <v>0</v>
      </c>
      <c r="V36" s="36">
        <v>0</v>
      </c>
      <c r="W36" s="36">
        <v>0</v>
      </c>
      <c r="X36" s="36">
        <v>0</v>
      </c>
      <c r="Y36" s="37">
        <v>15</v>
      </c>
      <c r="Z36" s="36">
        <v>0</v>
      </c>
      <c r="AA36" s="36">
        <v>0</v>
      </c>
      <c r="AB36" s="36">
        <v>0</v>
      </c>
      <c r="AC36" s="36">
        <v>0</v>
      </c>
      <c r="AD36" s="37">
        <v>15</v>
      </c>
      <c r="AE36" s="36">
        <v>0</v>
      </c>
      <c r="AF36" s="36">
        <v>0</v>
      </c>
      <c r="AG36" s="36">
        <v>0</v>
      </c>
      <c r="AH36" s="36">
        <v>0</v>
      </c>
    </row>
    <row r="37" spans="1:34" ht="12.75" customHeight="1" x14ac:dyDescent="0.2">
      <c r="A37" s="39" t="s">
        <v>142</v>
      </c>
      <c r="B37" s="43" t="s">
        <v>141</v>
      </c>
      <c r="C37" s="43">
        <v>0</v>
      </c>
      <c r="D37" s="43" t="s">
        <v>82</v>
      </c>
      <c r="E37" s="42" t="s">
        <v>140</v>
      </c>
      <c r="F37" s="42" t="s">
        <v>35</v>
      </c>
      <c r="H37" s="41">
        <v>9</v>
      </c>
      <c r="I37" s="40">
        <v>47.075000000000003</v>
      </c>
      <c r="J37" s="39"/>
      <c r="K37" s="39"/>
      <c r="L37" s="39"/>
      <c r="M37" s="39"/>
      <c r="N37" s="39"/>
      <c r="O37" s="39"/>
      <c r="P37" s="38">
        <v>4.5</v>
      </c>
      <c r="Q37" s="36">
        <v>8.9749999999999996</v>
      </c>
      <c r="R37" s="36">
        <v>0</v>
      </c>
      <c r="S37" s="36">
        <v>13.475</v>
      </c>
      <c r="T37" s="37" t="e">
        <v>#N/A</v>
      </c>
      <c r="U37" s="36">
        <v>5.0999999999999996</v>
      </c>
      <c r="V37" s="36">
        <v>7.2999999999999989</v>
      </c>
      <c r="W37" s="36">
        <v>0</v>
      </c>
      <c r="X37" s="36">
        <v>12.399999999999999</v>
      </c>
      <c r="Y37" s="37" t="e">
        <v>#N/A</v>
      </c>
      <c r="Z37" s="36">
        <v>4.5</v>
      </c>
      <c r="AA37" s="36">
        <v>7.1</v>
      </c>
      <c r="AB37" s="36">
        <v>2</v>
      </c>
      <c r="AC37" s="36">
        <v>9.6</v>
      </c>
      <c r="AD37" s="37">
        <v>13</v>
      </c>
      <c r="AE37" s="36">
        <v>5.0999999999999996</v>
      </c>
      <c r="AF37" s="36">
        <v>6.5</v>
      </c>
      <c r="AG37" s="36">
        <v>0</v>
      </c>
      <c r="AH37" s="36">
        <v>11.6</v>
      </c>
    </row>
  </sheetData>
  <sheetProtection password="CE0A" sheet="1" objects="1" scenarios="1"/>
  <dataConsolidate/>
  <mergeCells count="12">
    <mergeCell ref="U21:X21"/>
    <mergeCell ref="Z21:AC21"/>
    <mergeCell ref="AE21:AH21"/>
    <mergeCell ref="H2:H3"/>
    <mergeCell ref="I2:I3"/>
    <mergeCell ref="P2:S2"/>
    <mergeCell ref="U2:X2"/>
    <mergeCell ref="Z2:AC2"/>
    <mergeCell ref="AE2:AH2"/>
    <mergeCell ref="H21:H22"/>
    <mergeCell ref="I21:I22"/>
    <mergeCell ref="P21:S21"/>
  </mergeCells>
  <conditionalFormatting sqref="I4:I5 I20">
    <cfRule type="cellIs" dxfId="34" priority="6" operator="equal">
      <formula>40</formula>
    </cfRule>
  </conditionalFormatting>
  <conditionalFormatting sqref="I23:I28">
    <cfRule type="cellIs" dxfId="33" priority="5" operator="equal">
      <formula>40</formula>
    </cfRule>
  </conditionalFormatting>
  <conditionalFormatting sqref="I6:I19">
    <cfRule type="cellIs" dxfId="32" priority="4" operator="equal">
      <formula>40</formula>
    </cfRule>
  </conditionalFormatting>
  <conditionalFormatting sqref="H4:H19">
    <cfRule type="cellIs" dxfId="31" priority="3" operator="between">
      <formula>1</formula>
      <formula>5</formula>
    </cfRule>
  </conditionalFormatting>
  <conditionalFormatting sqref="I29:I37">
    <cfRule type="cellIs" dxfId="30" priority="2" operator="equal">
      <formula>40</formula>
    </cfRule>
  </conditionalFormatting>
  <conditionalFormatting sqref="H23:H37">
    <cfRule type="cellIs" dxfId="29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25 november 2018</oddHeader>
    <oddFooter>&amp;R&amp;D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zoomScaleNormal="100" workbookViewId="0">
      <pane xSplit="7" ySplit="3" topLeftCell="H4" activePane="bottomRight" state="frozen"/>
      <selection activeCell="AK22" sqref="AK22"/>
      <selection pane="topRight" activeCell="AK22" sqref="AK22"/>
      <selection pane="bottomLeft" activeCell="AK22" sqref="AK22"/>
      <selection pane="bottomRight" activeCell="AK22" sqref="AK22"/>
    </sheetView>
  </sheetViews>
  <sheetFormatPr defaultColWidth="9.140625" defaultRowHeight="12.75" customHeight="1" x14ac:dyDescent="0.2"/>
  <cols>
    <col min="1" max="1" width="6.85546875" style="64" bestFit="1" customWidth="1"/>
    <col min="2" max="2" width="17.85546875" style="64" bestFit="1" customWidth="1"/>
    <col min="3" max="3" width="10.140625" style="64" hidden="1" customWidth="1"/>
    <col min="4" max="4" width="8.140625" style="64" bestFit="1" customWidth="1"/>
    <col min="5" max="5" width="7.42578125" style="64" hidden="1" customWidth="1"/>
    <col min="6" max="6" width="4.28515625" style="64" hidden="1" customWidth="1"/>
    <col min="7" max="7" width="17.5703125" style="64" hidden="1" customWidth="1"/>
    <col min="8" max="9" width="5.7109375" style="64" customWidth="1"/>
    <col min="10" max="15" width="9.140625" style="64" hidden="1" customWidth="1"/>
    <col min="16" max="19" width="4.7109375" style="64" customWidth="1"/>
    <col min="20" max="20" width="4.7109375" style="64" hidden="1" customWidth="1"/>
    <col min="21" max="24" width="4.7109375" style="64" customWidth="1"/>
    <col min="25" max="25" width="4.7109375" style="64" hidden="1" customWidth="1"/>
    <col min="26" max="29" width="4.7109375" style="64" customWidth="1"/>
    <col min="30" max="30" width="4.7109375" style="64" hidden="1" customWidth="1"/>
    <col min="31" max="34" width="4.7109375" style="64" customWidth="1"/>
    <col min="35" max="35" width="4.7109375" style="64" hidden="1" customWidth="1"/>
    <col min="36" max="36" width="1.85546875" style="64" customWidth="1"/>
    <col min="37" max="38" width="9.140625" style="64"/>
    <col min="39" max="39" width="9.140625" style="64" hidden="1" customWidth="1"/>
    <col min="40" max="16384" width="9.140625" style="64"/>
  </cols>
  <sheetData>
    <row r="1" spans="1:39" ht="12.75" customHeight="1" thickBot="1" x14ac:dyDescent="0.25"/>
    <row r="2" spans="1:39" ht="12.75" customHeight="1" thickBot="1" x14ac:dyDescent="0.25">
      <c r="A2" s="72" t="s">
        <v>73</v>
      </c>
      <c r="B2" s="16" t="s">
        <v>271</v>
      </c>
      <c r="C2" s="25"/>
      <c r="D2" s="25"/>
      <c r="E2" s="50"/>
      <c r="F2" s="50"/>
      <c r="H2" s="119" t="s">
        <v>32</v>
      </c>
      <c r="I2" s="119" t="s">
        <v>31</v>
      </c>
      <c r="J2" s="43"/>
      <c r="K2" s="43"/>
      <c r="L2" s="43"/>
      <c r="M2" s="43"/>
      <c r="N2" s="43"/>
      <c r="O2" s="43"/>
      <c r="P2" s="120" t="s">
        <v>30</v>
      </c>
      <c r="Q2" s="120"/>
      <c r="R2" s="120"/>
      <c r="S2" s="120"/>
      <c r="T2" s="71"/>
      <c r="U2" s="120" t="s">
        <v>29</v>
      </c>
      <c r="V2" s="120"/>
      <c r="W2" s="120"/>
      <c r="X2" s="120"/>
      <c r="Y2" s="71"/>
      <c r="Z2" s="120" t="s">
        <v>28</v>
      </c>
      <c r="AA2" s="120"/>
      <c r="AB2" s="120"/>
      <c r="AC2" s="120"/>
      <c r="AD2" s="71"/>
      <c r="AE2" s="120" t="s">
        <v>27</v>
      </c>
      <c r="AF2" s="120"/>
      <c r="AG2" s="120"/>
      <c r="AH2" s="120"/>
      <c r="AI2" s="78"/>
      <c r="AM2" s="77">
        <v>31</v>
      </c>
    </row>
    <row r="3" spans="1:39" ht="12.75" customHeight="1" x14ac:dyDescent="0.2">
      <c r="A3" s="42"/>
      <c r="B3" s="42"/>
      <c r="C3" s="42"/>
      <c r="D3" s="42"/>
      <c r="E3" s="42"/>
      <c r="F3" s="42"/>
      <c r="H3" s="119"/>
      <c r="I3" s="119"/>
      <c r="J3" s="43"/>
      <c r="K3" s="43"/>
      <c r="L3" s="43"/>
      <c r="M3" s="43"/>
      <c r="N3" s="43"/>
      <c r="O3" s="43"/>
      <c r="P3" s="70" t="s">
        <v>26</v>
      </c>
      <c r="Q3" s="70" t="s">
        <v>23</v>
      </c>
      <c r="R3" s="70" t="s">
        <v>22</v>
      </c>
      <c r="S3" s="70" t="s">
        <v>21</v>
      </c>
      <c r="T3" s="70" t="s">
        <v>25</v>
      </c>
      <c r="U3" s="70" t="s">
        <v>24</v>
      </c>
      <c r="V3" s="70" t="s">
        <v>23</v>
      </c>
      <c r="W3" s="70" t="s">
        <v>22</v>
      </c>
      <c r="X3" s="70" t="s">
        <v>21</v>
      </c>
      <c r="Y3" s="70" t="s">
        <v>25</v>
      </c>
      <c r="Z3" s="70" t="s">
        <v>24</v>
      </c>
      <c r="AA3" s="70" t="s">
        <v>23</v>
      </c>
      <c r="AB3" s="70" t="s">
        <v>22</v>
      </c>
      <c r="AC3" s="70" t="s">
        <v>21</v>
      </c>
      <c r="AD3" s="70" t="s">
        <v>25</v>
      </c>
      <c r="AE3" s="70" t="s">
        <v>24</v>
      </c>
      <c r="AF3" s="70" t="s">
        <v>23</v>
      </c>
      <c r="AG3" s="70" t="s">
        <v>22</v>
      </c>
      <c r="AH3" s="70" t="s">
        <v>21</v>
      </c>
      <c r="AI3" s="60" t="s">
        <v>25</v>
      </c>
      <c r="AM3" s="77">
        <v>28</v>
      </c>
    </row>
    <row r="4" spans="1:39" ht="12.75" customHeight="1" x14ac:dyDescent="0.2">
      <c r="A4" s="76" t="s">
        <v>279</v>
      </c>
      <c r="B4" s="43" t="s">
        <v>278</v>
      </c>
      <c r="C4" s="43">
        <v>0</v>
      </c>
      <c r="D4" s="43" t="s">
        <v>40</v>
      </c>
      <c r="E4" s="42" t="s">
        <v>248</v>
      </c>
      <c r="F4" s="42" t="s">
        <v>207</v>
      </c>
      <c r="H4" s="69">
        <v>3</v>
      </c>
      <c r="I4" s="68">
        <v>42.72</v>
      </c>
      <c r="J4" s="67"/>
      <c r="K4" s="67"/>
      <c r="L4" s="67"/>
      <c r="M4" s="67"/>
      <c r="N4" s="67"/>
      <c r="O4" s="67"/>
      <c r="P4" s="38">
        <v>2</v>
      </c>
      <c r="Q4" s="38">
        <v>8.9499999999999993</v>
      </c>
      <c r="R4" s="38">
        <v>0</v>
      </c>
      <c r="S4" s="38">
        <v>10.95</v>
      </c>
      <c r="T4" s="66">
        <v>4</v>
      </c>
      <c r="U4" s="38">
        <v>2.7</v>
      </c>
      <c r="V4" s="38">
        <v>7.37</v>
      </c>
      <c r="W4" s="38">
        <v>0</v>
      </c>
      <c r="X4" s="38">
        <v>10.07</v>
      </c>
      <c r="Y4" s="66">
        <v>3</v>
      </c>
      <c r="Z4" s="38">
        <v>2.7</v>
      </c>
      <c r="AA4" s="38">
        <v>8.5</v>
      </c>
      <c r="AB4" s="38">
        <v>0</v>
      </c>
      <c r="AC4" s="38">
        <v>11.2</v>
      </c>
      <c r="AD4" s="66">
        <v>1</v>
      </c>
      <c r="AE4" s="38">
        <v>2.8</v>
      </c>
      <c r="AF4" s="38">
        <v>7.7</v>
      </c>
      <c r="AG4" s="38">
        <v>0</v>
      </c>
      <c r="AH4" s="38">
        <v>10.5</v>
      </c>
      <c r="AI4" s="73">
        <v>6</v>
      </c>
    </row>
    <row r="5" spans="1:39" ht="12.75" customHeight="1" x14ac:dyDescent="0.2">
      <c r="A5" s="76" t="s">
        <v>277</v>
      </c>
      <c r="B5" s="43" t="s">
        <v>276</v>
      </c>
      <c r="C5" s="43">
        <v>0</v>
      </c>
      <c r="D5" s="43" t="s">
        <v>40</v>
      </c>
      <c r="E5" s="42" t="s">
        <v>248</v>
      </c>
      <c r="F5" s="42" t="s">
        <v>207</v>
      </c>
      <c r="H5" s="69">
        <v>5</v>
      </c>
      <c r="I5" s="68">
        <v>42.04</v>
      </c>
      <c r="J5" s="67"/>
      <c r="K5" s="67"/>
      <c r="L5" s="67"/>
      <c r="M5" s="67"/>
      <c r="N5" s="67"/>
      <c r="O5" s="67"/>
      <c r="P5" s="38">
        <v>2</v>
      </c>
      <c r="Q5" s="38">
        <v>9.5</v>
      </c>
      <c r="R5" s="38">
        <v>0</v>
      </c>
      <c r="S5" s="38">
        <v>11.5</v>
      </c>
      <c r="T5" s="66">
        <v>1</v>
      </c>
      <c r="U5" s="38">
        <v>2.7</v>
      </c>
      <c r="V5" s="38">
        <v>6.839999999999999</v>
      </c>
      <c r="W5" s="38">
        <v>0</v>
      </c>
      <c r="X5" s="38">
        <v>9.5399999999999991</v>
      </c>
      <c r="Y5" s="66">
        <v>5</v>
      </c>
      <c r="Z5" s="38">
        <v>2.6</v>
      </c>
      <c r="AA5" s="38">
        <v>7.6</v>
      </c>
      <c r="AB5" s="38">
        <v>0</v>
      </c>
      <c r="AC5" s="38">
        <v>10.199999999999999</v>
      </c>
      <c r="AD5" s="66">
        <v>4</v>
      </c>
      <c r="AE5" s="38">
        <v>2.8</v>
      </c>
      <c r="AF5" s="38">
        <v>8.1</v>
      </c>
      <c r="AG5" s="38">
        <v>0.1</v>
      </c>
      <c r="AH5" s="38">
        <v>10.8</v>
      </c>
      <c r="AI5" s="73">
        <v>3</v>
      </c>
    </row>
    <row r="6" spans="1:39" ht="12.75" customHeight="1" x14ac:dyDescent="0.2">
      <c r="A6" s="76" t="s">
        <v>275</v>
      </c>
      <c r="B6" s="43" t="s">
        <v>274</v>
      </c>
      <c r="C6" s="43">
        <v>0</v>
      </c>
      <c r="D6" s="43" t="s">
        <v>40</v>
      </c>
      <c r="E6" s="42" t="s">
        <v>248</v>
      </c>
      <c r="F6" s="42" t="s">
        <v>207</v>
      </c>
      <c r="H6" s="69">
        <v>7</v>
      </c>
      <c r="I6" s="68">
        <v>40.950000000000003</v>
      </c>
      <c r="J6" s="67"/>
      <c r="K6" s="67"/>
      <c r="L6" s="67"/>
      <c r="M6" s="67"/>
      <c r="N6" s="67"/>
      <c r="O6" s="67"/>
      <c r="P6" s="38">
        <v>2</v>
      </c>
      <c r="Q6" s="38">
        <v>8.35</v>
      </c>
      <c r="R6" s="38">
        <v>0</v>
      </c>
      <c r="S6" s="38">
        <v>10.35</v>
      </c>
      <c r="T6" s="66">
        <v>7</v>
      </c>
      <c r="U6" s="38">
        <v>2.7</v>
      </c>
      <c r="V6" s="38">
        <v>7.5999999999999988</v>
      </c>
      <c r="W6" s="38">
        <v>0</v>
      </c>
      <c r="X6" s="38">
        <v>10.299999999999999</v>
      </c>
      <c r="Y6" s="66">
        <v>2</v>
      </c>
      <c r="Z6" s="38">
        <v>2.7</v>
      </c>
      <c r="AA6" s="38">
        <v>7.9999999999999991</v>
      </c>
      <c r="AB6" s="38">
        <v>0</v>
      </c>
      <c r="AC6" s="38">
        <v>10.7</v>
      </c>
      <c r="AD6" s="66">
        <v>2</v>
      </c>
      <c r="AE6" s="38">
        <v>2.8</v>
      </c>
      <c r="AF6" s="38">
        <v>6.8000000000000016</v>
      </c>
      <c r="AG6" s="38">
        <v>0</v>
      </c>
      <c r="AH6" s="38">
        <v>9.6000000000000014</v>
      </c>
      <c r="AI6" s="73">
        <v>9</v>
      </c>
    </row>
    <row r="7" spans="1:39" ht="12.75" customHeight="1" x14ac:dyDescent="0.2">
      <c r="A7" s="76" t="s">
        <v>273</v>
      </c>
      <c r="B7" s="43" t="s">
        <v>272</v>
      </c>
      <c r="C7" s="43">
        <v>0</v>
      </c>
      <c r="D7" s="43" t="s">
        <v>40</v>
      </c>
      <c r="E7" s="42" t="s">
        <v>248</v>
      </c>
      <c r="F7" s="42" t="s">
        <v>207</v>
      </c>
      <c r="H7" s="69">
        <v>13</v>
      </c>
      <c r="I7" s="68">
        <v>37.1</v>
      </c>
      <c r="J7" s="67"/>
      <c r="K7" s="67"/>
      <c r="L7" s="67"/>
      <c r="M7" s="67"/>
      <c r="N7" s="67"/>
      <c r="O7" s="67"/>
      <c r="P7" s="38">
        <v>2</v>
      </c>
      <c r="Q7" s="38">
        <v>9.0500000000000007</v>
      </c>
      <c r="R7" s="38">
        <v>0</v>
      </c>
      <c r="S7" s="38">
        <v>11.05</v>
      </c>
      <c r="T7" s="66">
        <v>3</v>
      </c>
      <c r="U7" s="38">
        <v>2.7</v>
      </c>
      <c r="V7" s="38">
        <v>5.6499999999999995</v>
      </c>
      <c r="W7" s="38">
        <v>0</v>
      </c>
      <c r="X7" s="38">
        <v>8.35</v>
      </c>
      <c r="Y7" s="66">
        <v>8</v>
      </c>
      <c r="Z7" s="38">
        <v>2.2000000000000002</v>
      </c>
      <c r="AA7" s="38">
        <v>5.2999999999999989</v>
      </c>
      <c r="AB7" s="38">
        <v>0</v>
      </c>
      <c r="AC7" s="38">
        <v>7.4999999999999991</v>
      </c>
      <c r="AD7" s="66">
        <v>9</v>
      </c>
      <c r="AE7" s="38">
        <v>2.2999999999999998</v>
      </c>
      <c r="AF7" s="38">
        <v>8.0000000000000018</v>
      </c>
      <c r="AG7" s="38">
        <v>0.1</v>
      </c>
      <c r="AH7" s="38">
        <v>10.200000000000001</v>
      </c>
      <c r="AI7" s="73">
        <v>7</v>
      </c>
      <c r="AM7" s="64" t="s">
        <v>271</v>
      </c>
    </row>
    <row r="8" spans="1:39" ht="12.75" customHeight="1" x14ac:dyDescent="0.2">
      <c r="A8" s="76" t="s">
        <v>270</v>
      </c>
      <c r="B8" s="43" t="s">
        <v>269</v>
      </c>
      <c r="C8" s="43">
        <v>0</v>
      </c>
      <c r="D8" s="43" t="s">
        <v>37</v>
      </c>
      <c r="E8" s="42" t="s">
        <v>248</v>
      </c>
      <c r="F8" s="42" t="s">
        <v>207</v>
      </c>
      <c r="H8" s="69">
        <v>4</v>
      </c>
      <c r="I8" s="68">
        <v>42.08</v>
      </c>
      <c r="J8" s="67"/>
      <c r="K8" s="67"/>
      <c r="L8" s="67"/>
      <c r="M8" s="67"/>
      <c r="N8" s="67"/>
      <c r="O8" s="67"/>
      <c r="P8" s="38">
        <v>2</v>
      </c>
      <c r="Q8" s="38">
        <v>8.9499999999999993</v>
      </c>
      <c r="R8" s="38">
        <v>0</v>
      </c>
      <c r="S8" s="38">
        <v>10.95</v>
      </c>
      <c r="T8" s="66">
        <v>4</v>
      </c>
      <c r="U8" s="38">
        <v>2.7</v>
      </c>
      <c r="V8" s="38">
        <v>6.6299999999999981</v>
      </c>
      <c r="W8" s="38">
        <v>0</v>
      </c>
      <c r="X8" s="38">
        <v>9.3299999999999983</v>
      </c>
      <c r="Y8" s="66">
        <v>6</v>
      </c>
      <c r="Z8" s="38">
        <v>2.7</v>
      </c>
      <c r="AA8" s="38">
        <v>7.4999999999999991</v>
      </c>
      <c r="AB8" s="38">
        <v>0</v>
      </c>
      <c r="AC8" s="38">
        <v>10.199999999999999</v>
      </c>
      <c r="AD8" s="66">
        <v>4</v>
      </c>
      <c r="AE8" s="38">
        <v>2.7</v>
      </c>
      <c r="AF8" s="38">
        <v>8.8999999999999986</v>
      </c>
      <c r="AG8" s="38">
        <v>0</v>
      </c>
      <c r="AH8" s="38">
        <v>11.6</v>
      </c>
      <c r="AI8" s="73">
        <v>1</v>
      </c>
    </row>
    <row r="9" spans="1:39" ht="12.75" customHeight="1" x14ac:dyDescent="0.2">
      <c r="A9" s="76" t="s">
        <v>268</v>
      </c>
      <c r="B9" s="43" t="s">
        <v>267</v>
      </c>
      <c r="C9" s="43">
        <v>0</v>
      </c>
      <c r="D9" s="43" t="s">
        <v>37</v>
      </c>
      <c r="E9" s="42" t="s">
        <v>248</v>
      </c>
      <c r="F9" s="42" t="s">
        <v>207</v>
      </c>
      <c r="H9" s="69">
        <v>12</v>
      </c>
      <c r="I9" s="68">
        <v>37.9</v>
      </c>
      <c r="J9" s="67"/>
      <c r="K9" s="67"/>
      <c r="L9" s="67"/>
      <c r="M9" s="67"/>
      <c r="N9" s="67"/>
      <c r="O9" s="67"/>
      <c r="P9" s="38">
        <v>2</v>
      </c>
      <c r="Q9" s="38">
        <v>9.1999999999999993</v>
      </c>
      <c r="R9" s="38">
        <v>0</v>
      </c>
      <c r="S9" s="38">
        <v>11.2</v>
      </c>
      <c r="T9" s="66">
        <v>2</v>
      </c>
      <c r="U9" s="38">
        <v>2.7</v>
      </c>
      <c r="V9" s="38">
        <v>4.7999999999999989</v>
      </c>
      <c r="W9" s="38">
        <v>0</v>
      </c>
      <c r="X9" s="38">
        <v>7.4999999999999991</v>
      </c>
      <c r="Y9" s="66">
        <v>9</v>
      </c>
      <c r="Z9" s="38">
        <v>2.7</v>
      </c>
      <c r="AA9" s="38">
        <v>5.2999999999999989</v>
      </c>
      <c r="AB9" s="38">
        <v>0</v>
      </c>
      <c r="AC9" s="38">
        <v>7.9999999999999991</v>
      </c>
      <c r="AD9" s="66">
        <v>8</v>
      </c>
      <c r="AE9" s="38">
        <v>3</v>
      </c>
      <c r="AF9" s="38">
        <v>8.1999999999999993</v>
      </c>
      <c r="AG9" s="38">
        <v>0</v>
      </c>
      <c r="AH9" s="38">
        <v>11.2</v>
      </c>
      <c r="AI9" s="73">
        <v>2</v>
      </c>
    </row>
    <row r="10" spans="1:39" ht="12.75" customHeight="1" x14ac:dyDescent="0.2">
      <c r="A10" s="76" t="s">
        <v>266</v>
      </c>
      <c r="B10" s="43" t="s">
        <v>265</v>
      </c>
      <c r="C10" s="43">
        <v>0</v>
      </c>
      <c r="D10" s="43" t="s">
        <v>37</v>
      </c>
      <c r="E10" s="42" t="s">
        <v>248</v>
      </c>
      <c r="F10" s="42" t="s">
        <v>207</v>
      </c>
      <c r="H10" s="69">
        <v>9</v>
      </c>
      <c r="I10" s="68">
        <v>39.480000000000004</v>
      </c>
      <c r="J10" s="67"/>
      <c r="K10" s="67"/>
      <c r="L10" s="67"/>
      <c r="M10" s="67"/>
      <c r="N10" s="67"/>
      <c r="O10" s="67"/>
      <c r="P10" s="38">
        <v>2</v>
      </c>
      <c r="Q10" s="38">
        <v>8.65</v>
      </c>
      <c r="R10" s="38">
        <v>0</v>
      </c>
      <c r="S10" s="38">
        <v>10.65</v>
      </c>
      <c r="T10" s="66">
        <v>6</v>
      </c>
      <c r="U10" s="38">
        <v>2.6</v>
      </c>
      <c r="V10" s="38">
        <v>6.6300000000000008</v>
      </c>
      <c r="W10" s="38">
        <v>0</v>
      </c>
      <c r="X10" s="38">
        <v>9.23</v>
      </c>
      <c r="Y10" s="66">
        <v>7</v>
      </c>
      <c r="Z10" s="38">
        <v>2.7</v>
      </c>
      <c r="AA10" s="38">
        <v>6.0999999999999988</v>
      </c>
      <c r="AB10" s="38">
        <v>0</v>
      </c>
      <c r="AC10" s="38">
        <v>8.7999999999999989</v>
      </c>
      <c r="AD10" s="66">
        <v>6</v>
      </c>
      <c r="AE10" s="38">
        <v>2.8</v>
      </c>
      <c r="AF10" s="38">
        <v>8</v>
      </c>
      <c r="AG10" s="38">
        <v>0</v>
      </c>
      <c r="AH10" s="38">
        <v>10.8</v>
      </c>
      <c r="AI10" s="73">
        <v>3</v>
      </c>
    </row>
    <row r="11" spans="1:39" ht="12.75" customHeight="1" x14ac:dyDescent="0.2">
      <c r="A11" s="76" t="s">
        <v>264</v>
      </c>
      <c r="B11" s="43" t="s">
        <v>263</v>
      </c>
      <c r="C11" s="43">
        <v>0</v>
      </c>
      <c r="D11" s="43" t="s">
        <v>225</v>
      </c>
      <c r="E11" s="42" t="s">
        <v>248</v>
      </c>
      <c r="F11" s="42" t="s">
        <v>207</v>
      </c>
      <c r="H11" s="69">
        <v>10</v>
      </c>
      <c r="I11" s="68">
        <v>38.770000000000003</v>
      </c>
      <c r="J11" s="67"/>
      <c r="K11" s="67"/>
      <c r="L11" s="67"/>
      <c r="M11" s="67"/>
      <c r="N11" s="67"/>
      <c r="O11" s="67"/>
      <c r="P11" s="38">
        <v>1</v>
      </c>
      <c r="Q11" s="38">
        <v>9</v>
      </c>
      <c r="R11" s="38">
        <v>0</v>
      </c>
      <c r="S11" s="38">
        <v>10</v>
      </c>
      <c r="T11" s="66">
        <v>9</v>
      </c>
      <c r="U11" s="38">
        <v>2.7</v>
      </c>
      <c r="V11" s="38">
        <v>7.0699999999999994</v>
      </c>
      <c r="W11" s="38">
        <v>0</v>
      </c>
      <c r="X11" s="38">
        <v>9.77</v>
      </c>
      <c r="Y11" s="66">
        <v>4</v>
      </c>
      <c r="Z11" s="38">
        <v>2.7</v>
      </c>
      <c r="AA11" s="38">
        <v>6.0999999999999988</v>
      </c>
      <c r="AB11" s="38">
        <v>0</v>
      </c>
      <c r="AC11" s="38">
        <v>8.7999999999999989</v>
      </c>
      <c r="AD11" s="66">
        <v>6</v>
      </c>
      <c r="AE11" s="38">
        <v>2.8</v>
      </c>
      <c r="AF11" s="38">
        <v>7.4000000000000012</v>
      </c>
      <c r="AG11" s="38">
        <v>0</v>
      </c>
      <c r="AH11" s="38">
        <v>10.200000000000001</v>
      </c>
      <c r="AI11" s="73">
        <v>7</v>
      </c>
    </row>
    <row r="12" spans="1:39" ht="12.75" customHeight="1" x14ac:dyDescent="0.2">
      <c r="A12" s="76" t="s">
        <v>262</v>
      </c>
      <c r="B12" s="43" t="s">
        <v>261</v>
      </c>
      <c r="C12" s="43">
        <v>0</v>
      </c>
      <c r="D12" s="43" t="s">
        <v>225</v>
      </c>
      <c r="E12" s="42" t="s">
        <v>248</v>
      </c>
      <c r="F12" s="42" t="s">
        <v>207</v>
      </c>
      <c r="H12" s="69">
        <v>6</v>
      </c>
      <c r="I12" s="68">
        <v>41.679999999999993</v>
      </c>
      <c r="J12" s="67"/>
      <c r="K12" s="67"/>
      <c r="L12" s="67"/>
      <c r="M12" s="67"/>
      <c r="N12" s="67"/>
      <c r="O12" s="67"/>
      <c r="P12" s="38">
        <v>1</v>
      </c>
      <c r="Q12" s="38">
        <v>9.15</v>
      </c>
      <c r="R12" s="38">
        <v>0</v>
      </c>
      <c r="S12" s="38">
        <v>10.15</v>
      </c>
      <c r="T12" s="66">
        <v>8</v>
      </c>
      <c r="U12" s="38">
        <v>2.7</v>
      </c>
      <c r="V12" s="38">
        <v>7.7299999999999995</v>
      </c>
      <c r="W12" s="38">
        <v>0</v>
      </c>
      <c r="X12" s="38">
        <v>10.43</v>
      </c>
      <c r="Y12" s="66">
        <v>1</v>
      </c>
      <c r="Z12" s="38">
        <v>2.7</v>
      </c>
      <c r="AA12" s="38">
        <v>7.8</v>
      </c>
      <c r="AB12" s="38">
        <v>0.1</v>
      </c>
      <c r="AC12" s="38">
        <v>10.4</v>
      </c>
      <c r="AD12" s="66">
        <v>3</v>
      </c>
      <c r="AE12" s="38">
        <v>2.9</v>
      </c>
      <c r="AF12" s="38">
        <v>7.7999999999999989</v>
      </c>
      <c r="AG12" s="38">
        <v>0</v>
      </c>
      <c r="AH12" s="38">
        <v>10.7</v>
      </c>
      <c r="AI12" s="73">
        <v>5</v>
      </c>
    </row>
    <row r="13" spans="1:39" ht="12.75" customHeight="1" x14ac:dyDescent="0.2">
      <c r="A13" s="67" t="s">
        <v>260</v>
      </c>
      <c r="B13" s="43" t="s">
        <v>259</v>
      </c>
      <c r="C13" s="43">
        <v>0</v>
      </c>
      <c r="D13" s="43" t="s">
        <v>82</v>
      </c>
      <c r="E13" s="42" t="s">
        <v>248</v>
      </c>
      <c r="F13" s="42" t="s">
        <v>207</v>
      </c>
      <c r="H13" s="69">
        <v>15</v>
      </c>
      <c r="I13" s="68">
        <v>27.47</v>
      </c>
      <c r="J13" s="67"/>
      <c r="K13" s="67"/>
      <c r="L13" s="67"/>
      <c r="M13" s="67"/>
      <c r="N13" s="67"/>
      <c r="O13" s="67"/>
      <c r="P13" s="38">
        <v>0</v>
      </c>
      <c r="Q13" s="38">
        <v>0</v>
      </c>
      <c r="R13" s="38">
        <v>0</v>
      </c>
      <c r="S13" s="38">
        <v>0</v>
      </c>
      <c r="T13" s="66" t="e">
        <v>#N/A</v>
      </c>
      <c r="U13" s="38">
        <v>2.7</v>
      </c>
      <c r="V13" s="38">
        <v>7.7699999999999987</v>
      </c>
      <c r="W13" s="38">
        <v>0</v>
      </c>
      <c r="X13" s="38">
        <v>10.469999999999999</v>
      </c>
      <c r="Y13" s="66" t="e">
        <v>#N/A</v>
      </c>
      <c r="Z13" s="38">
        <v>2.7</v>
      </c>
      <c r="AA13" s="38">
        <v>4.6999999999999993</v>
      </c>
      <c r="AB13" s="38">
        <v>0</v>
      </c>
      <c r="AC13" s="38">
        <v>7.3999999999999995</v>
      </c>
      <c r="AD13" s="66" t="e">
        <v>#N/A</v>
      </c>
      <c r="AE13" s="38">
        <v>1.8</v>
      </c>
      <c r="AF13" s="38">
        <v>7.8000000000000016</v>
      </c>
      <c r="AG13" s="38">
        <v>0</v>
      </c>
      <c r="AH13" s="38">
        <v>9.6000000000000014</v>
      </c>
      <c r="AI13" s="73">
        <v>9</v>
      </c>
    </row>
    <row r="14" spans="1:39" ht="12.75" customHeight="1" x14ac:dyDescent="0.2">
      <c r="A14" s="67" t="s">
        <v>258</v>
      </c>
      <c r="B14" s="43" t="s">
        <v>257</v>
      </c>
      <c r="C14" s="43">
        <v>0</v>
      </c>
      <c r="D14" s="43" t="s">
        <v>82</v>
      </c>
      <c r="E14" s="42" t="s">
        <v>248</v>
      </c>
      <c r="F14" s="42" t="s">
        <v>207</v>
      </c>
      <c r="H14" s="69">
        <v>14</v>
      </c>
      <c r="I14" s="68">
        <v>35.519999999999996</v>
      </c>
      <c r="J14" s="67"/>
      <c r="K14" s="67"/>
      <c r="L14" s="67"/>
      <c r="M14" s="67"/>
      <c r="N14" s="67"/>
      <c r="O14" s="67"/>
      <c r="P14" s="38">
        <v>2</v>
      </c>
      <c r="Q14" s="38">
        <v>7.45</v>
      </c>
      <c r="R14" s="38">
        <v>0</v>
      </c>
      <c r="S14" s="38">
        <v>9.4499999999999993</v>
      </c>
      <c r="T14" s="66" t="e">
        <v>#N/A</v>
      </c>
      <c r="U14" s="38">
        <v>2.7</v>
      </c>
      <c r="V14" s="38">
        <v>7.2699999999999987</v>
      </c>
      <c r="W14" s="38">
        <v>0</v>
      </c>
      <c r="X14" s="38">
        <v>9.9699999999999989</v>
      </c>
      <c r="Y14" s="66" t="e">
        <v>#N/A</v>
      </c>
      <c r="Z14" s="38">
        <v>2.7</v>
      </c>
      <c r="AA14" s="38">
        <v>5.2999999999999989</v>
      </c>
      <c r="AB14" s="38">
        <v>0</v>
      </c>
      <c r="AC14" s="38">
        <v>7.9999999999999991</v>
      </c>
      <c r="AD14" s="66">
        <v>8</v>
      </c>
      <c r="AE14" s="38">
        <v>2.2999999999999998</v>
      </c>
      <c r="AF14" s="38">
        <v>5.8000000000000016</v>
      </c>
      <c r="AG14" s="38">
        <v>0</v>
      </c>
      <c r="AH14" s="38">
        <v>8.1000000000000014</v>
      </c>
      <c r="AI14" s="73" t="e">
        <v>#N/A</v>
      </c>
    </row>
    <row r="15" spans="1:39" ht="12.75" customHeight="1" x14ac:dyDescent="0.2">
      <c r="A15" s="67" t="s">
        <v>256</v>
      </c>
      <c r="B15" s="43" t="s">
        <v>255</v>
      </c>
      <c r="C15" s="43">
        <v>0</v>
      </c>
      <c r="D15" s="43" t="s">
        <v>82</v>
      </c>
      <c r="E15" s="42" t="s">
        <v>248</v>
      </c>
      <c r="F15" s="42" t="s">
        <v>207</v>
      </c>
      <c r="H15" s="69">
        <v>11</v>
      </c>
      <c r="I15" s="68">
        <v>37.92</v>
      </c>
      <c r="J15" s="67"/>
      <c r="K15" s="67"/>
      <c r="L15" s="67"/>
      <c r="M15" s="67"/>
      <c r="N15" s="67"/>
      <c r="O15" s="67"/>
      <c r="P15" s="38">
        <v>2</v>
      </c>
      <c r="Q15" s="38">
        <v>7.65</v>
      </c>
      <c r="R15" s="38">
        <v>0</v>
      </c>
      <c r="S15" s="38">
        <v>9.65</v>
      </c>
      <c r="T15" s="66" t="e">
        <v>#N/A</v>
      </c>
      <c r="U15" s="38">
        <v>2.7</v>
      </c>
      <c r="V15" s="38">
        <v>7.5699999999999994</v>
      </c>
      <c r="W15" s="38">
        <v>0</v>
      </c>
      <c r="X15" s="38">
        <v>10.27</v>
      </c>
      <c r="Y15" s="66" t="e">
        <v>#N/A</v>
      </c>
      <c r="Z15" s="38">
        <v>2.7</v>
      </c>
      <c r="AA15" s="38">
        <v>4.8999999999999995</v>
      </c>
      <c r="AB15" s="38">
        <v>0</v>
      </c>
      <c r="AC15" s="38">
        <v>7.6</v>
      </c>
      <c r="AD15" s="66" t="e">
        <v>#N/A</v>
      </c>
      <c r="AE15" s="38">
        <v>3</v>
      </c>
      <c r="AF15" s="38">
        <v>7.4</v>
      </c>
      <c r="AG15" s="38">
        <v>0</v>
      </c>
      <c r="AH15" s="38">
        <v>10.4</v>
      </c>
      <c r="AI15" s="73" t="e">
        <v>#N/A</v>
      </c>
    </row>
    <row r="16" spans="1:39" ht="12.75" customHeight="1" x14ac:dyDescent="0.2">
      <c r="A16" s="67" t="s">
        <v>254</v>
      </c>
      <c r="B16" s="43" t="s">
        <v>253</v>
      </c>
      <c r="C16" s="43">
        <v>0</v>
      </c>
      <c r="D16" s="43" t="s">
        <v>82</v>
      </c>
      <c r="E16" s="42" t="s">
        <v>248</v>
      </c>
      <c r="F16" s="42" t="s">
        <v>207</v>
      </c>
      <c r="H16" s="69">
        <v>8</v>
      </c>
      <c r="I16" s="68">
        <v>39.629999999999995</v>
      </c>
      <c r="J16" s="67"/>
      <c r="K16" s="67"/>
      <c r="L16" s="67"/>
      <c r="M16" s="67"/>
      <c r="N16" s="67"/>
      <c r="O16" s="67"/>
      <c r="P16" s="38">
        <v>2</v>
      </c>
      <c r="Q16" s="38">
        <v>8.1999999999999993</v>
      </c>
      <c r="R16" s="38">
        <v>0</v>
      </c>
      <c r="S16" s="38">
        <v>10.199999999999999</v>
      </c>
      <c r="T16" s="66" t="e">
        <v>#N/A</v>
      </c>
      <c r="U16" s="38">
        <v>2.7</v>
      </c>
      <c r="V16" s="38">
        <v>5.6299999999999981</v>
      </c>
      <c r="W16" s="38">
        <v>0</v>
      </c>
      <c r="X16" s="38">
        <v>8.3299999999999983</v>
      </c>
      <c r="Y16" s="66" t="e">
        <v>#N/A</v>
      </c>
      <c r="Z16" s="38">
        <v>2.7</v>
      </c>
      <c r="AA16" s="38">
        <v>8.1999999999999993</v>
      </c>
      <c r="AB16" s="38">
        <v>0</v>
      </c>
      <c r="AC16" s="38">
        <v>10.899999999999999</v>
      </c>
      <c r="AD16" s="66" t="e">
        <v>#N/A</v>
      </c>
      <c r="AE16" s="38">
        <v>2.9</v>
      </c>
      <c r="AF16" s="38">
        <v>7.2999999999999989</v>
      </c>
      <c r="AG16" s="38">
        <v>0</v>
      </c>
      <c r="AH16" s="38">
        <v>10.199999999999999</v>
      </c>
      <c r="AI16" s="73" t="e">
        <v>#N/A</v>
      </c>
    </row>
    <row r="17" spans="1:41" ht="12.75" customHeight="1" x14ac:dyDescent="0.2">
      <c r="A17" s="67" t="s">
        <v>252</v>
      </c>
      <c r="B17" s="43" t="s">
        <v>251</v>
      </c>
      <c r="C17" s="43">
        <v>0</v>
      </c>
      <c r="D17" s="43" t="s">
        <v>2</v>
      </c>
      <c r="E17" s="42" t="s">
        <v>248</v>
      </c>
      <c r="F17" s="42" t="s">
        <v>207</v>
      </c>
      <c r="H17" s="69">
        <v>2</v>
      </c>
      <c r="I17" s="68">
        <v>44.070000000000007</v>
      </c>
      <c r="J17" s="67"/>
      <c r="K17" s="67"/>
      <c r="L17" s="67"/>
      <c r="M17" s="67"/>
      <c r="N17" s="67"/>
      <c r="O17" s="67"/>
      <c r="P17" s="38">
        <v>2</v>
      </c>
      <c r="Q17" s="38">
        <v>8.8000000000000007</v>
      </c>
      <c r="R17" s="38">
        <v>0</v>
      </c>
      <c r="S17" s="38">
        <v>10.8</v>
      </c>
      <c r="T17" s="66" t="e">
        <v>#N/A</v>
      </c>
      <c r="U17" s="38">
        <v>2.8</v>
      </c>
      <c r="V17" s="38">
        <v>9.07</v>
      </c>
      <c r="W17" s="38">
        <v>0</v>
      </c>
      <c r="X17" s="38">
        <v>11.870000000000001</v>
      </c>
      <c r="Y17" s="66" t="e">
        <v>#N/A</v>
      </c>
      <c r="Z17" s="38">
        <v>2.7</v>
      </c>
      <c r="AA17" s="38">
        <v>7.8999999999999995</v>
      </c>
      <c r="AB17" s="38">
        <v>0</v>
      </c>
      <c r="AC17" s="38">
        <v>10.6</v>
      </c>
      <c r="AD17" s="66" t="e">
        <v>#N/A</v>
      </c>
      <c r="AE17" s="38">
        <v>2.2999999999999998</v>
      </c>
      <c r="AF17" s="38">
        <v>8.5</v>
      </c>
      <c r="AG17" s="38">
        <v>0</v>
      </c>
      <c r="AH17" s="38">
        <v>10.8</v>
      </c>
      <c r="AI17" s="73">
        <v>3</v>
      </c>
      <c r="AO17" s="65"/>
    </row>
    <row r="18" spans="1:41" ht="12.75" customHeight="1" x14ac:dyDescent="0.2">
      <c r="A18" s="67" t="s">
        <v>250</v>
      </c>
      <c r="B18" s="43" t="s">
        <v>249</v>
      </c>
      <c r="C18" s="43">
        <v>0</v>
      </c>
      <c r="D18" s="43" t="s">
        <v>75</v>
      </c>
      <c r="E18" s="42" t="s">
        <v>248</v>
      </c>
      <c r="F18" s="42" t="s">
        <v>207</v>
      </c>
      <c r="H18" s="69">
        <v>1</v>
      </c>
      <c r="I18" s="68">
        <v>45.35</v>
      </c>
      <c r="J18" s="67"/>
      <c r="K18" s="67"/>
      <c r="L18" s="67"/>
      <c r="M18" s="67"/>
      <c r="N18" s="67"/>
      <c r="O18" s="67"/>
      <c r="P18" s="38">
        <v>2.8</v>
      </c>
      <c r="Q18" s="38">
        <v>9.15</v>
      </c>
      <c r="R18" s="38">
        <v>0</v>
      </c>
      <c r="S18" s="38">
        <v>11.95</v>
      </c>
      <c r="T18" s="66" t="e">
        <v>#N/A</v>
      </c>
      <c r="U18" s="38">
        <v>2.7</v>
      </c>
      <c r="V18" s="38">
        <v>8.0999999999999979</v>
      </c>
      <c r="W18" s="38">
        <v>0</v>
      </c>
      <c r="X18" s="38">
        <v>10.799999999999999</v>
      </c>
      <c r="Y18" s="66" t="e">
        <v>#N/A</v>
      </c>
      <c r="Z18" s="38">
        <v>2.7</v>
      </c>
      <c r="AA18" s="38">
        <v>8.8000000000000007</v>
      </c>
      <c r="AB18" s="38">
        <v>0</v>
      </c>
      <c r="AC18" s="38">
        <v>11.5</v>
      </c>
      <c r="AD18" s="66" t="e">
        <v>#N/A</v>
      </c>
      <c r="AE18" s="38">
        <v>2.4</v>
      </c>
      <c r="AF18" s="38">
        <v>8.6999999999999993</v>
      </c>
      <c r="AG18" s="38">
        <v>0</v>
      </c>
      <c r="AH18" s="38">
        <v>11.1</v>
      </c>
      <c r="AI18" s="73" t="e">
        <v>#N/A</v>
      </c>
      <c r="AO18" s="65"/>
    </row>
    <row r="19" spans="1:41" ht="12.75" customHeight="1" thickBot="1" x14ac:dyDescent="0.25">
      <c r="B19" s="42"/>
      <c r="C19" s="42"/>
      <c r="D19" s="42"/>
      <c r="E19" s="42"/>
      <c r="F19" s="42"/>
      <c r="H19" s="75"/>
      <c r="I19" s="74"/>
      <c r="P19" s="54"/>
      <c r="Q19" s="54"/>
      <c r="R19" s="54"/>
      <c r="S19" s="54"/>
      <c r="T19" s="73"/>
      <c r="U19" s="54"/>
      <c r="V19" s="54"/>
      <c r="W19" s="54"/>
      <c r="X19" s="54"/>
      <c r="Y19" s="73"/>
      <c r="Z19" s="54"/>
      <c r="AA19" s="54"/>
      <c r="AB19" s="54"/>
      <c r="AC19" s="54"/>
      <c r="AD19" s="73"/>
      <c r="AE19" s="54"/>
      <c r="AF19" s="54"/>
      <c r="AG19" s="54"/>
      <c r="AH19" s="54"/>
      <c r="AI19" s="73"/>
      <c r="AO19" s="65"/>
    </row>
    <row r="20" spans="1:41" ht="12.75" customHeight="1" thickBot="1" x14ac:dyDescent="0.25">
      <c r="A20" s="72" t="s">
        <v>247</v>
      </c>
      <c r="B20" s="16" t="s">
        <v>246</v>
      </c>
      <c r="C20" s="25"/>
      <c r="D20" s="25"/>
      <c r="E20" s="50"/>
      <c r="F20" s="50"/>
      <c r="H20" s="119" t="s">
        <v>32</v>
      </c>
      <c r="I20" s="119" t="s">
        <v>31</v>
      </c>
      <c r="J20" s="43"/>
      <c r="K20" s="43"/>
      <c r="L20" s="43"/>
      <c r="M20" s="43"/>
      <c r="N20" s="43"/>
      <c r="O20" s="43"/>
      <c r="P20" s="120" t="s">
        <v>30</v>
      </c>
      <c r="Q20" s="120"/>
      <c r="R20" s="120"/>
      <c r="S20" s="120"/>
      <c r="T20" s="71"/>
      <c r="U20" s="120" t="s">
        <v>29</v>
      </c>
      <c r="V20" s="120"/>
      <c r="W20" s="120"/>
      <c r="X20" s="120"/>
      <c r="Y20" s="71"/>
      <c r="Z20" s="120" t="s">
        <v>28</v>
      </c>
      <c r="AA20" s="120"/>
      <c r="AB20" s="120"/>
      <c r="AC20" s="120"/>
      <c r="AD20" s="71"/>
      <c r="AE20" s="120" t="s">
        <v>27</v>
      </c>
      <c r="AF20" s="120"/>
      <c r="AG20" s="120"/>
      <c r="AH20" s="120"/>
      <c r="AI20" s="73" t="e">
        <v>#N/A</v>
      </c>
      <c r="AO20" s="65"/>
    </row>
    <row r="21" spans="1:41" ht="12.75" customHeight="1" x14ac:dyDescent="0.2">
      <c r="A21" s="42"/>
      <c r="B21" s="42"/>
      <c r="C21" s="42"/>
      <c r="D21" s="42"/>
      <c r="E21" s="42"/>
      <c r="F21" s="42"/>
      <c r="H21" s="119"/>
      <c r="I21" s="119"/>
      <c r="J21" s="43"/>
      <c r="K21" s="43"/>
      <c r="L21" s="43"/>
      <c r="M21" s="43"/>
      <c r="N21" s="43"/>
      <c r="O21" s="43"/>
      <c r="P21" s="70" t="s">
        <v>26</v>
      </c>
      <c r="Q21" s="70" t="s">
        <v>23</v>
      </c>
      <c r="R21" s="70" t="s">
        <v>22</v>
      </c>
      <c r="S21" s="70" t="s">
        <v>21</v>
      </c>
      <c r="T21" s="70" t="s">
        <v>25</v>
      </c>
      <c r="U21" s="70" t="s">
        <v>24</v>
      </c>
      <c r="V21" s="70" t="s">
        <v>23</v>
      </c>
      <c r="W21" s="70" t="s">
        <v>22</v>
      </c>
      <c r="X21" s="70" t="s">
        <v>21</v>
      </c>
      <c r="Y21" s="70" t="s">
        <v>25</v>
      </c>
      <c r="Z21" s="70" t="s">
        <v>24</v>
      </c>
      <c r="AA21" s="70" t="s">
        <v>23</v>
      </c>
      <c r="AB21" s="70" t="s">
        <v>22</v>
      </c>
      <c r="AC21" s="70" t="s">
        <v>21</v>
      </c>
      <c r="AD21" s="70" t="s">
        <v>25</v>
      </c>
      <c r="AE21" s="70" t="s">
        <v>24</v>
      </c>
      <c r="AF21" s="70" t="s">
        <v>23</v>
      </c>
      <c r="AG21" s="70" t="s">
        <v>22</v>
      </c>
      <c r="AH21" s="70" t="s">
        <v>21</v>
      </c>
      <c r="AI21" s="73" t="e">
        <v>#VALUE!</v>
      </c>
      <c r="AO21" s="65"/>
    </row>
    <row r="22" spans="1:41" ht="12.75" customHeight="1" x14ac:dyDescent="0.2">
      <c r="A22" s="67" t="s">
        <v>245</v>
      </c>
      <c r="B22" s="44" t="s">
        <v>244</v>
      </c>
      <c r="C22" s="43">
        <v>0</v>
      </c>
      <c r="D22" s="43" t="s">
        <v>135</v>
      </c>
      <c r="E22" s="42" t="s">
        <v>218</v>
      </c>
      <c r="F22" s="42" t="s">
        <v>207</v>
      </c>
      <c r="H22" s="69">
        <v>11</v>
      </c>
      <c r="I22" s="68">
        <v>33.43</v>
      </c>
      <c r="J22" s="67"/>
      <c r="K22" s="67"/>
      <c r="L22" s="67"/>
      <c r="M22" s="67"/>
      <c r="N22" s="67"/>
      <c r="O22" s="67"/>
      <c r="P22" s="38">
        <v>1</v>
      </c>
      <c r="Q22" s="38">
        <v>8.5</v>
      </c>
      <c r="R22" s="38">
        <v>0</v>
      </c>
      <c r="S22" s="38">
        <v>9.5</v>
      </c>
      <c r="T22" s="66" t="e">
        <v>#N/A</v>
      </c>
      <c r="U22" s="38">
        <v>2.6</v>
      </c>
      <c r="V22" s="38">
        <v>5.129999999999999</v>
      </c>
      <c r="W22" s="38">
        <v>1</v>
      </c>
      <c r="X22" s="38">
        <v>6.7299999999999995</v>
      </c>
      <c r="Y22" s="66" t="e">
        <v>#N/A</v>
      </c>
      <c r="Z22" s="38">
        <v>1.7</v>
      </c>
      <c r="AA22" s="38">
        <v>5.6999999999999993</v>
      </c>
      <c r="AB22" s="38">
        <v>0</v>
      </c>
      <c r="AC22" s="38">
        <v>7.3999999999999995</v>
      </c>
      <c r="AD22" s="66" t="e">
        <v>#N/A</v>
      </c>
      <c r="AE22" s="38">
        <v>2.4</v>
      </c>
      <c r="AF22" s="38">
        <v>7.4</v>
      </c>
      <c r="AG22" s="38">
        <v>0</v>
      </c>
      <c r="AH22" s="38">
        <v>9.8000000000000007</v>
      </c>
      <c r="AI22" s="73" t="e">
        <v>#N/A</v>
      </c>
      <c r="AO22" s="65"/>
    </row>
    <row r="23" spans="1:41" ht="12.75" customHeight="1" x14ac:dyDescent="0.2">
      <c r="A23" s="67" t="s">
        <v>243</v>
      </c>
      <c r="B23" s="44" t="s">
        <v>242</v>
      </c>
      <c r="C23" s="43">
        <v>0</v>
      </c>
      <c r="D23" s="43" t="s">
        <v>135</v>
      </c>
      <c r="E23" s="42" t="s">
        <v>218</v>
      </c>
      <c r="F23" s="42" t="s">
        <v>207</v>
      </c>
      <c r="H23" s="69">
        <v>4</v>
      </c>
      <c r="I23" s="68">
        <v>39.799999999999997</v>
      </c>
      <c r="J23" s="67"/>
      <c r="K23" s="67"/>
      <c r="L23" s="67"/>
      <c r="M23" s="67"/>
      <c r="N23" s="67"/>
      <c r="O23" s="67"/>
      <c r="P23" s="38">
        <v>1</v>
      </c>
      <c r="Q23" s="38">
        <v>8.8000000000000007</v>
      </c>
      <c r="R23" s="38">
        <v>0</v>
      </c>
      <c r="S23" s="38">
        <v>9.8000000000000007</v>
      </c>
      <c r="T23" s="66" t="e">
        <v>#N/A</v>
      </c>
      <c r="U23" s="38">
        <v>2.7</v>
      </c>
      <c r="V23" s="38">
        <v>7.8</v>
      </c>
      <c r="W23" s="38">
        <v>0</v>
      </c>
      <c r="X23" s="38">
        <v>10.5</v>
      </c>
      <c r="Y23" s="66" t="e">
        <v>#N/A</v>
      </c>
      <c r="Z23" s="38">
        <v>2.7</v>
      </c>
      <c r="AA23" s="38">
        <v>6.4999999999999991</v>
      </c>
      <c r="AB23" s="38">
        <v>0</v>
      </c>
      <c r="AC23" s="38">
        <v>9.1999999999999993</v>
      </c>
      <c r="AD23" s="66" t="e">
        <v>#N/A</v>
      </c>
      <c r="AE23" s="38">
        <v>2.2999999999999998</v>
      </c>
      <c r="AF23" s="38">
        <v>8</v>
      </c>
      <c r="AG23" s="38">
        <v>0</v>
      </c>
      <c r="AH23" s="38">
        <v>10.3</v>
      </c>
      <c r="AI23" s="73" t="e">
        <v>#N/A</v>
      </c>
      <c r="AO23" s="65"/>
    </row>
    <row r="24" spans="1:41" ht="12.75" customHeight="1" x14ac:dyDescent="0.2">
      <c r="A24" s="67" t="s">
        <v>241</v>
      </c>
      <c r="B24" s="44" t="s">
        <v>240</v>
      </c>
      <c r="C24" s="43">
        <v>0</v>
      </c>
      <c r="D24" s="43" t="s">
        <v>69</v>
      </c>
      <c r="E24" s="42" t="s">
        <v>218</v>
      </c>
      <c r="F24" s="42" t="s">
        <v>207</v>
      </c>
      <c r="H24" s="69">
        <v>6</v>
      </c>
      <c r="I24" s="68">
        <v>37.72</v>
      </c>
      <c r="J24" s="67"/>
      <c r="K24" s="67"/>
      <c r="L24" s="67"/>
      <c r="M24" s="67"/>
      <c r="N24" s="67"/>
      <c r="O24" s="67"/>
      <c r="P24" s="38">
        <v>1</v>
      </c>
      <c r="Q24" s="38">
        <v>8.5500000000000007</v>
      </c>
      <c r="R24" s="38">
        <v>0</v>
      </c>
      <c r="S24" s="38">
        <v>9.5500000000000007</v>
      </c>
      <c r="T24" s="66" t="e">
        <v>#N/A</v>
      </c>
      <c r="U24" s="38">
        <v>2.6</v>
      </c>
      <c r="V24" s="38">
        <v>5.77</v>
      </c>
      <c r="W24" s="38">
        <v>0</v>
      </c>
      <c r="X24" s="38">
        <v>8.3699999999999992</v>
      </c>
      <c r="Y24" s="66" t="e">
        <v>#N/A</v>
      </c>
      <c r="Z24" s="38">
        <v>2.7</v>
      </c>
      <c r="AA24" s="38">
        <v>7.4999999999999991</v>
      </c>
      <c r="AB24" s="38">
        <v>0</v>
      </c>
      <c r="AC24" s="38">
        <v>10.199999999999999</v>
      </c>
      <c r="AD24" s="66">
        <v>4</v>
      </c>
      <c r="AE24" s="38">
        <v>2.9</v>
      </c>
      <c r="AF24" s="38">
        <v>6.7000000000000011</v>
      </c>
      <c r="AG24" s="38">
        <v>0</v>
      </c>
      <c r="AH24" s="38">
        <v>9.6000000000000014</v>
      </c>
      <c r="AI24" s="73">
        <v>9</v>
      </c>
      <c r="AO24" s="65"/>
    </row>
    <row r="25" spans="1:41" ht="12.75" customHeight="1" x14ac:dyDescent="0.2">
      <c r="A25" s="67" t="s">
        <v>239</v>
      </c>
      <c r="B25" s="44" t="s">
        <v>238</v>
      </c>
      <c r="C25" s="43">
        <v>0</v>
      </c>
      <c r="D25" s="43" t="s">
        <v>69</v>
      </c>
      <c r="E25" s="42" t="s">
        <v>218</v>
      </c>
      <c r="F25" s="42" t="s">
        <v>207</v>
      </c>
      <c r="H25" s="69">
        <v>2</v>
      </c>
      <c r="I25" s="68">
        <v>41.13</v>
      </c>
      <c r="J25" s="67"/>
      <c r="K25" s="67"/>
      <c r="L25" s="67"/>
      <c r="M25" s="67"/>
      <c r="N25" s="67"/>
      <c r="O25" s="67"/>
      <c r="P25" s="38">
        <v>1</v>
      </c>
      <c r="Q25" s="38">
        <v>8.9</v>
      </c>
      <c r="R25" s="38">
        <v>0</v>
      </c>
      <c r="S25" s="38">
        <v>9.9</v>
      </c>
      <c r="T25" s="66" t="e">
        <v>#N/A</v>
      </c>
      <c r="U25" s="38">
        <v>2.6</v>
      </c>
      <c r="V25" s="38">
        <v>6.6300000000000008</v>
      </c>
      <c r="W25" s="38">
        <v>0</v>
      </c>
      <c r="X25" s="38">
        <v>9.23</v>
      </c>
      <c r="Y25" s="66">
        <v>7</v>
      </c>
      <c r="Z25" s="38">
        <v>2.7</v>
      </c>
      <c r="AA25" s="38">
        <v>8.3999999999999986</v>
      </c>
      <c r="AB25" s="38">
        <v>0</v>
      </c>
      <c r="AC25" s="38">
        <v>11.1</v>
      </c>
      <c r="AD25" s="66" t="e">
        <v>#N/A</v>
      </c>
      <c r="AE25" s="38">
        <v>3</v>
      </c>
      <c r="AF25" s="38">
        <v>7.9</v>
      </c>
      <c r="AG25" s="38">
        <v>0</v>
      </c>
      <c r="AH25" s="38">
        <v>10.9</v>
      </c>
      <c r="AI25" s="73" t="e">
        <v>#N/A</v>
      </c>
      <c r="AO25" s="65"/>
    </row>
    <row r="26" spans="1:41" ht="12.75" customHeight="1" x14ac:dyDescent="0.2">
      <c r="A26" s="67" t="s">
        <v>237</v>
      </c>
      <c r="B26" s="44" t="s">
        <v>236</v>
      </c>
      <c r="C26" s="43">
        <v>0</v>
      </c>
      <c r="D26" s="43" t="s">
        <v>16</v>
      </c>
      <c r="E26" s="42" t="s">
        <v>218</v>
      </c>
      <c r="F26" s="42" t="s">
        <v>207</v>
      </c>
      <c r="H26" s="69">
        <v>10</v>
      </c>
      <c r="I26" s="68">
        <v>34.369999999999997</v>
      </c>
      <c r="J26" s="67"/>
      <c r="K26" s="67"/>
      <c r="L26" s="67"/>
      <c r="M26" s="67"/>
      <c r="N26" s="67"/>
      <c r="O26" s="67"/>
      <c r="P26" s="38">
        <v>1</v>
      </c>
      <c r="Q26" s="38">
        <v>7</v>
      </c>
      <c r="R26" s="38">
        <v>0</v>
      </c>
      <c r="S26" s="38">
        <v>8</v>
      </c>
      <c r="T26" s="66" t="e">
        <v>#N/A</v>
      </c>
      <c r="U26" s="38">
        <v>2.6</v>
      </c>
      <c r="V26" s="38">
        <v>6.27</v>
      </c>
      <c r="W26" s="38">
        <v>0</v>
      </c>
      <c r="X26" s="38">
        <v>8.8699999999999992</v>
      </c>
      <c r="Y26" s="66" t="e">
        <v>#N/A</v>
      </c>
      <c r="Z26" s="38">
        <v>2.7</v>
      </c>
      <c r="AA26" s="38">
        <v>7.3</v>
      </c>
      <c r="AB26" s="38">
        <v>0</v>
      </c>
      <c r="AC26" s="38">
        <v>10</v>
      </c>
      <c r="AD26" s="66" t="e">
        <v>#N/A</v>
      </c>
      <c r="AE26" s="38">
        <v>1</v>
      </c>
      <c r="AF26" s="38">
        <v>7</v>
      </c>
      <c r="AG26" s="38">
        <v>0.5</v>
      </c>
      <c r="AH26" s="38">
        <v>7.5</v>
      </c>
      <c r="AO26" s="65"/>
    </row>
    <row r="27" spans="1:41" ht="12.75" customHeight="1" x14ac:dyDescent="0.2">
      <c r="A27" s="67" t="s">
        <v>235</v>
      </c>
      <c r="B27" s="44" t="s">
        <v>234</v>
      </c>
      <c r="C27" s="43">
        <v>0</v>
      </c>
      <c r="D27" s="43" t="s">
        <v>9</v>
      </c>
      <c r="E27" s="42" t="s">
        <v>218</v>
      </c>
      <c r="F27" s="42" t="s">
        <v>207</v>
      </c>
      <c r="H27" s="69">
        <v>1</v>
      </c>
      <c r="I27" s="68">
        <v>41.849999999999994</v>
      </c>
      <c r="J27" s="67"/>
      <c r="K27" s="67"/>
      <c r="L27" s="67"/>
      <c r="M27" s="67"/>
      <c r="N27" s="67"/>
      <c r="O27" s="67"/>
      <c r="P27" s="38">
        <v>2</v>
      </c>
      <c r="Q27" s="38">
        <v>8.25</v>
      </c>
      <c r="R27" s="38">
        <v>0</v>
      </c>
      <c r="S27" s="38">
        <v>10.25</v>
      </c>
      <c r="T27" s="66" t="e">
        <v>#N/A</v>
      </c>
      <c r="U27" s="38">
        <v>2.8</v>
      </c>
      <c r="V27" s="38">
        <v>8.1999999999999993</v>
      </c>
      <c r="W27" s="38">
        <v>0</v>
      </c>
      <c r="X27" s="38">
        <v>11</v>
      </c>
      <c r="Y27" s="66" t="e">
        <v>#N/A</v>
      </c>
      <c r="Z27" s="38">
        <v>2.7</v>
      </c>
      <c r="AA27" s="38">
        <v>7.6999999999999984</v>
      </c>
      <c r="AB27" s="38">
        <v>0</v>
      </c>
      <c r="AC27" s="38">
        <v>10.399999999999999</v>
      </c>
      <c r="AD27" s="66" t="e">
        <v>#N/A</v>
      </c>
      <c r="AE27" s="38">
        <v>2.5</v>
      </c>
      <c r="AF27" s="38">
        <v>7.6999999999999993</v>
      </c>
      <c r="AG27" s="38">
        <v>0</v>
      </c>
      <c r="AH27" s="38">
        <v>10.199999999999999</v>
      </c>
      <c r="AO27" s="65"/>
    </row>
    <row r="28" spans="1:41" ht="12.75" customHeight="1" x14ac:dyDescent="0.2">
      <c r="A28" s="67" t="s">
        <v>233</v>
      </c>
      <c r="B28" s="44" t="s">
        <v>232</v>
      </c>
      <c r="C28" s="43">
        <v>0</v>
      </c>
      <c r="D28" s="43" t="s">
        <v>37</v>
      </c>
      <c r="E28" s="42" t="s">
        <v>218</v>
      </c>
      <c r="F28" s="42" t="s">
        <v>207</v>
      </c>
      <c r="H28" s="69">
        <v>9</v>
      </c>
      <c r="I28" s="68">
        <v>34.92</v>
      </c>
      <c r="J28" s="67"/>
      <c r="K28" s="67"/>
      <c r="L28" s="67"/>
      <c r="M28" s="67"/>
      <c r="N28" s="67"/>
      <c r="O28" s="67"/>
      <c r="P28" s="38">
        <v>2</v>
      </c>
      <c r="Q28" s="38">
        <v>8.15</v>
      </c>
      <c r="R28" s="38">
        <v>0</v>
      </c>
      <c r="S28" s="38">
        <v>10.15</v>
      </c>
      <c r="T28" s="66">
        <v>8</v>
      </c>
      <c r="U28" s="38">
        <v>2.7</v>
      </c>
      <c r="V28" s="38">
        <v>5.969999999999998</v>
      </c>
      <c r="W28" s="38">
        <v>0</v>
      </c>
      <c r="X28" s="38">
        <v>8.6699999999999982</v>
      </c>
      <c r="Y28" s="66" t="e">
        <v>#N/A</v>
      </c>
      <c r="Z28" s="38">
        <v>2.8</v>
      </c>
      <c r="AA28" s="38">
        <v>4.5000000000000009</v>
      </c>
      <c r="AB28" s="38">
        <v>0</v>
      </c>
      <c r="AC28" s="38">
        <v>7.3000000000000007</v>
      </c>
      <c r="AD28" s="66" t="e">
        <v>#N/A</v>
      </c>
      <c r="AE28" s="38">
        <v>2.2000000000000002</v>
      </c>
      <c r="AF28" s="38">
        <v>6.5999999999999988</v>
      </c>
      <c r="AG28" s="38">
        <v>0</v>
      </c>
      <c r="AH28" s="38">
        <v>8.7999999999999989</v>
      </c>
      <c r="AO28" s="65"/>
    </row>
    <row r="29" spans="1:41" ht="12.75" customHeight="1" x14ac:dyDescent="0.2">
      <c r="A29" s="67" t="s">
        <v>231</v>
      </c>
      <c r="B29" s="44" t="s">
        <v>230</v>
      </c>
      <c r="C29" s="43">
        <v>0</v>
      </c>
      <c r="D29" s="43" t="s">
        <v>225</v>
      </c>
      <c r="E29" s="42" t="s">
        <v>218</v>
      </c>
      <c r="F29" s="42" t="s">
        <v>207</v>
      </c>
      <c r="H29" s="69">
        <v>3</v>
      </c>
      <c r="I29" s="68">
        <v>40.03</v>
      </c>
      <c r="J29" s="67"/>
      <c r="K29" s="67"/>
      <c r="L29" s="67"/>
      <c r="M29" s="67"/>
      <c r="N29" s="67"/>
      <c r="O29" s="67"/>
      <c r="P29" s="38">
        <v>1</v>
      </c>
      <c r="Q29" s="38">
        <v>8.4</v>
      </c>
      <c r="R29" s="38">
        <v>0</v>
      </c>
      <c r="S29" s="38">
        <v>9.4</v>
      </c>
      <c r="T29" s="66" t="e">
        <v>#N/A</v>
      </c>
      <c r="U29" s="38">
        <v>2.7</v>
      </c>
      <c r="V29" s="38">
        <v>7.2299999999999995</v>
      </c>
      <c r="W29" s="38">
        <v>0</v>
      </c>
      <c r="X29" s="38">
        <v>9.93</v>
      </c>
      <c r="Y29" s="66" t="e">
        <v>#N/A</v>
      </c>
      <c r="Z29" s="38">
        <v>2.7</v>
      </c>
      <c r="AA29" s="38">
        <v>8.3000000000000007</v>
      </c>
      <c r="AB29" s="38">
        <v>0</v>
      </c>
      <c r="AC29" s="38">
        <v>11</v>
      </c>
      <c r="AD29" s="66" t="e">
        <v>#N/A</v>
      </c>
      <c r="AE29" s="38">
        <v>2.2000000000000002</v>
      </c>
      <c r="AF29" s="38">
        <v>7.4999999999999991</v>
      </c>
      <c r="AG29" s="38">
        <v>0</v>
      </c>
      <c r="AH29" s="38">
        <v>9.6999999999999993</v>
      </c>
      <c r="AO29" s="65"/>
    </row>
    <row r="30" spans="1:41" ht="12.75" customHeight="1" x14ac:dyDescent="0.2">
      <c r="A30" s="67" t="s">
        <v>229</v>
      </c>
      <c r="B30" s="44" t="s">
        <v>228</v>
      </c>
      <c r="C30" s="43">
        <v>0</v>
      </c>
      <c r="D30" s="43" t="s">
        <v>225</v>
      </c>
      <c r="E30" s="42" t="s">
        <v>218</v>
      </c>
      <c r="F30" s="42" t="s">
        <v>207</v>
      </c>
      <c r="H30" s="69">
        <v>8</v>
      </c>
      <c r="I30" s="68">
        <v>35.480000000000004</v>
      </c>
      <c r="J30" s="67"/>
      <c r="K30" s="67"/>
      <c r="L30" s="67"/>
      <c r="M30" s="67"/>
      <c r="N30" s="67"/>
      <c r="O30" s="67"/>
      <c r="P30" s="38">
        <v>1</v>
      </c>
      <c r="Q30" s="38">
        <v>8.15</v>
      </c>
      <c r="R30" s="38">
        <v>0</v>
      </c>
      <c r="S30" s="38">
        <v>9.15</v>
      </c>
      <c r="T30" s="66" t="e">
        <v>#N/A</v>
      </c>
      <c r="U30" s="38">
        <v>2.7</v>
      </c>
      <c r="V30" s="38">
        <v>6.2299999999999995</v>
      </c>
      <c r="W30" s="38">
        <v>0</v>
      </c>
      <c r="X30" s="38">
        <v>8.93</v>
      </c>
      <c r="Y30" s="66" t="e">
        <v>#N/A</v>
      </c>
      <c r="Z30" s="38">
        <v>2.2999999999999998</v>
      </c>
      <c r="AA30" s="38">
        <v>5.3000000000000007</v>
      </c>
      <c r="AB30" s="38">
        <v>0</v>
      </c>
      <c r="AC30" s="38">
        <v>7.6000000000000005</v>
      </c>
      <c r="AD30" s="66" t="e">
        <v>#N/A</v>
      </c>
      <c r="AE30" s="38">
        <v>2.8</v>
      </c>
      <c r="AF30" s="38">
        <v>7.0000000000000009</v>
      </c>
      <c r="AG30" s="38">
        <v>0</v>
      </c>
      <c r="AH30" s="38">
        <v>9.8000000000000007</v>
      </c>
      <c r="AO30" s="65"/>
    </row>
    <row r="31" spans="1:41" ht="12.75" customHeight="1" x14ac:dyDescent="0.2">
      <c r="A31" s="67" t="s">
        <v>227</v>
      </c>
      <c r="B31" s="44" t="s">
        <v>226</v>
      </c>
      <c r="C31" s="43">
        <v>0</v>
      </c>
      <c r="D31" s="43" t="s">
        <v>225</v>
      </c>
      <c r="E31" s="42" t="s">
        <v>218</v>
      </c>
      <c r="F31" s="42" t="s">
        <v>207</v>
      </c>
      <c r="H31" s="69">
        <v>12</v>
      </c>
      <c r="I31" s="68">
        <v>0</v>
      </c>
      <c r="J31" s="67"/>
      <c r="K31" s="67"/>
      <c r="L31" s="67"/>
      <c r="M31" s="67"/>
      <c r="N31" s="67"/>
      <c r="O31" s="67"/>
      <c r="P31" s="38">
        <v>0</v>
      </c>
      <c r="Q31" s="38">
        <v>0</v>
      </c>
      <c r="R31" s="38">
        <v>0</v>
      </c>
      <c r="S31" s="38">
        <v>0</v>
      </c>
      <c r="T31" s="66" t="e">
        <v>#N/A</v>
      </c>
      <c r="U31" s="38">
        <v>0</v>
      </c>
      <c r="V31" s="38">
        <v>0</v>
      </c>
      <c r="W31" s="38">
        <v>0</v>
      </c>
      <c r="X31" s="38">
        <v>0</v>
      </c>
      <c r="Y31" s="66" t="e">
        <v>#N/A</v>
      </c>
      <c r="Z31" s="38">
        <v>0</v>
      </c>
      <c r="AA31" s="38">
        <v>0</v>
      </c>
      <c r="AB31" s="38">
        <v>0</v>
      </c>
      <c r="AC31" s="38">
        <v>0</v>
      </c>
      <c r="AD31" s="66" t="e">
        <v>#N/A</v>
      </c>
      <c r="AE31" s="38">
        <v>0</v>
      </c>
      <c r="AF31" s="38">
        <v>0</v>
      </c>
      <c r="AG31" s="38">
        <v>0</v>
      </c>
      <c r="AH31" s="38">
        <v>0</v>
      </c>
      <c r="AO31" s="65"/>
    </row>
    <row r="32" spans="1:41" ht="12.75" customHeight="1" x14ac:dyDescent="0.2">
      <c r="A32" s="67" t="s">
        <v>224</v>
      </c>
      <c r="B32" s="44" t="s">
        <v>223</v>
      </c>
      <c r="C32" s="43">
        <v>0</v>
      </c>
      <c r="D32" s="43" t="s">
        <v>2</v>
      </c>
      <c r="E32" s="42" t="s">
        <v>218</v>
      </c>
      <c r="F32" s="42" t="s">
        <v>207</v>
      </c>
      <c r="H32" s="69">
        <v>7</v>
      </c>
      <c r="I32" s="68">
        <v>36.629999999999995</v>
      </c>
      <c r="J32" s="67"/>
      <c r="K32" s="67"/>
      <c r="L32" s="67"/>
      <c r="M32" s="67"/>
      <c r="N32" s="67"/>
      <c r="O32" s="67"/>
      <c r="P32" s="38">
        <v>1</v>
      </c>
      <c r="Q32" s="38">
        <v>7.9</v>
      </c>
      <c r="R32" s="38">
        <v>0</v>
      </c>
      <c r="S32" s="38">
        <v>8.9</v>
      </c>
      <c r="T32" s="66" t="e">
        <v>#N/A</v>
      </c>
      <c r="U32" s="38">
        <v>2.2000000000000002</v>
      </c>
      <c r="V32" s="38">
        <v>6.8299999999999992</v>
      </c>
      <c r="W32" s="38">
        <v>0</v>
      </c>
      <c r="X32" s="38">
        <v>9.0299999999999994</v>
      </c>
      <c r="Y32" s="66" t="e">
        <v>#N/A</v>
      </c>
      <c r="Z32" s="38">
        <v>2.7</v>
      </c>
      <c r="AA32" s="38">
        <v>6.3</v>
      </c>
      <c r="AB32" s="38">
        <v>0</v>
      </c>
      <c r="AC32" s="38">
        <v>9</v>
      </c>
      <c r="AD32" s="66" t="e">
        <v>#N/A</v>
      </c>
      <c r="AE32" s="38">
        <v>2.4</v>
      </c>
      <c r="AF32" s="38">
        <v>7.2999999999999989</v>
      </c>
      <c r="AG32" s="38">
        <v>0</v>
      </c>
      <c r="AH32" s="38">
        <v>9.6999999999999993</v>
      </c>
      <c r="AO32" s="65"/>
    </row>
    <row r="33" spans="1:41" ht="12.75" customHeight="1" x14ac:dyDescent="0.2">
      <c r="A33" s="67" t="s">
        <v>222</v>
      </c>
      <c r="B33" s="44" t="s">
        <v>221</v>
      </c>
      <c r="C33" s="43">
        <v>0</v>
      </c>
      <c r="D33" s="43" t="s">
        <v>2</v>
      </c>
      <c r="E33" s="42" t="s">
        <v>218</v>
      </c>
      <c r="F33" s="42" t="s">
        <v>207</v>
      </c>
      <c r="H33" s="69">
        <v>12</v>
      </c>
      <c r="I33" s="68">
        <v>0</v>
      </c>
      <c r="J33" s="67"/>
      <c r="K33" s="67"/>
      <c r="L33" s="67"/>
      <c r="M33" s="67"/>
      <c r="N33" s="67"/>
      <c r="O33" s="67"/>
      <c r="P33" s="38">
        <v>0</v>
      </c>
      <c r="Q33" s="38">
        <v>0</v>
      </c>
      <c r="R33" s="38">
        <v>0</v>
      </c>
      <c r="S33" s="38">
        <v>0</v>
      </c>
      <c r="T33" s="66" t="e">
        <v>#N/A</v>
      </c>
      <c r="U33" s="38">
        <v>0</v>
      </c>
      <c r="V33" s="38">
        <v>0</v>
      </c>
      <c r="W33" s="38">
        <v>0</v>
      </c>
      <c r="X33" s="38">
        <v>0</v>
      </c>
      <c r="Y33" s="66" t="e">
        <v>#N/A</v>
      </c>
      <c r="Z33" s="38">
        <v>0</v>
      </c>
      <c r="AA33" s="38">
        <v>0</v>
      </c>
      <c r="AB33" s="38">
        <v>0</v>
      </c>
      <c r="AC33" s="38">
        <v>0</v>
      </c>
      <c r="AD33" s="66" t="e">
        <v>#N/A</v>
      </c>
      <c r="AE33" s="38">
        <v>0</v>
      </c>
      <c r="AF33" s="38">
        <v>0</v>
      </c>
      <c r="AG33" s="38">
        <v>0</v>
      </c>
      <c r="AH33" s="38">
        <v>0</v>
      </c>
      <c r="AO33" s="65"/>
    </row>
    <row r="34" spans="1:41" ht="12.75" customHeight="1" x14ac:dyDescent="0.2">
      <c r="A34" s="67" t="s">
        <v>220</v>
      </c>
      <c r="B34" s="44" t="s">
        <v>219</v>
      </c>
      <c r="C34" s="43">
        <v>0</v>
      </c>
      <c r="D34" s="43" t="s">
        <v>2</v>
      </c>
      <c r="E34" s="42" t="s">
        <v>218</v>
      </c>
      <c r="F34" s="42" t="s">
        <v>207</v>
      </c>
      <c r="H34" s="69">
        <v>5</v>
      </c>
      <c r="I34" s="68">
        <v>38.1</v>
      </c>
      <c r="J34" s="67"/>
      <c r="K34" s="67"/>
      <c r="L34" s="67"/>
      <c r="M34" s="67"/>
      <c r="N34" s="67"/>
      <c r="O34" s="67"/>
      <c r="P34" s="38">
        <v>1</v>
      </c>
      <c r="Q34" s="38">
        <v>8.8000000000000007</v>
      </c>
      <c r="R34" s="38">
        <v>0</v>
      </c>
      <c r="S34" s="38">
        <v>9.8000000000000007</v>
      </c>
      <c r="T34" s="66" t="e">
        <v>#N/A</v>
      </c>
      <c r="U34" s="38">
        <v>2.7</v>
      </c>
      <c r="V34" s="38">
        <v>8.1999999999999993</v>
      </c>
      <c r="W34" s="38">
        <v>0</v>
      </c>
      <c r="X34" s="38">
        <v>10.899999999999999</v>
      </c>
      <c r="Y34" s="66" t="e">
        <v>#N/A</v>
      </c>
      <c r="Z34" s="38">
        <v>2.7</v>
      </c>
      <c r="AA34" s="38">
        <v>5.5999999999999988</v>
      </c>
      <c r="AB34" s="38">
        <v>0</v>
      </c>
      <c r="AC34" s="38">
        <v>8.2999999999999989</v>
      </c>
      <c r="AD34" s="66" t="e">
        <v>#N/A</v>
      </c>
      <c r="AE34" s="38">
        <v>2.2999999999999998</v>
      </c>
      <c r="AF34" s="38">
        <v>6.8000000000000016</v>
      </c>
      <c r="AG34" s="38">
        <v>0</v>
      </c>
      <c r="AH34" s="38">
        <v>9.1000000000000014</v>
      </c>
      <c r="AO34" s="65"/>
    </row>
    <row r="35" spans="1:41" ht="12.75" customHeight="1" thickBot="1" x14ac:dyDescent="0.25">
      <c r="AO35" s="9"/>
    </row>
    <row r="36" spans="1:41" ht="12.75" customHeight="1" thickBot="1" x14ac:dyDescent="0.25">
      <c r="A36" s="72" t="s">
        <v>217</v>
      </c>
      <c r="B36" s="16" t="s">
        <v>216</v>
      </c>
      <c r="C36" s="25"/>
      <c r="D36" s="25"/>
      <c r="E36" s="50"/>
      <c r="F36" s="50"/>
      <c r="H36" s="119" t="s">
        <v>32</v>
      </c>
      <c r="I36" s="119" t="s">
        <v>31</v>
      </c>
      <c r="J36" s="43"/>
      <c r="K36" s="43"/>
      <c r="L36" s="43"/>
      <c r="M36" s="43"/>
      <c r="N36" s="43"/>
      <c r="O36" s="43"/>
      <c r="P36" s="120" t="s">
        <v>30</v>
      </c>
      <c r="Q36" s="120"/>
      <c r="R36" s="120"/>
      <c r="S36" s="120"/>
      <c r="T36" s="71"/>
      <c r="U36" s="120" t="s">
        <v>29</v>
      </c>
      <c r="V36" s="120"/>
      <c r="W36" s="120"/>
      <c r="X36" s="120"/>
      <c r="Y36" s="71"/>
      <c r="Z36" s="120" t="s">
        <v>28</v>
      </c>
      <c r="AA36" s="120"/>
      <c r="AB36" s="120"/>
      <c r="AC36" s="120"/>
      <c r="AD36" s="71"/>
      <c r="AE36" s="120" t="s">
        <v>27</v>
      </c>
      <c r="AF36" s="120"/>
      <c r="AG36" s="120"/>
      <c r="AH36" s="120"/>
      <c r="AO36" s="65"/>
    </row>
    <row r="37" spans="1:41" ht="12.75" customHeight="1" x14ac:dyDescent="0.2">
      <c r="A37" s="42"/>
      <c r="B37" s="42"/>
      <c r="C37" s="42"/>
      <c r="D37" s="42"/>
      <c r="E37" s="42"/>
      <c r="F37" s="42"/>
      <c r="H37" s="119"/>
      <c r="I37" s="119"/>
      <c r="J37" s="43"/>
      <c r="K37" s="43"/>
      <c r="L37" s="43"/>
      <c r="M37" s="43"/>
      <c r="N37" s="43"/>
      <c r="O37" s="43"/>
      <c r="P37" s="70" t="s">
        <v>26</v>
      </c>
      <c r="Q37" s="70" t="s">
        <v>23</v>
      </c>
      <c r="R37" s="70" t="s">
        <v>22</v>
      </c>
      <c r="S37" s="70" t="s">
        <v>21</v>
      </c>
      <c r="T37" s="70" t="s">
        <v>25</v>
      </c>
      <c r="U37" s="70" t="s">
        <v>24</v>
      </c>
      <c r="V37" s="70" t="s">
        <v>23</v>
      </c>
      <c r="W37" s="70" t="s">
        <v>22</v>
      </c>
      <c r="X37" s="70" t="s">
        <v>21</v>
      </c>
      <c r="Y37" s="70" t="s">
        <v>25</v>
      </c>
      <c r="Z37" s="70" t="s">
        <v>24</v>
      </c>
      <c r="AA37" s="70" t="s">
        <v>23</v>
      </c>
      <c r="AB37" s="70" t="s">
        <v>22</v>
      </c>
      <c r="AC37" s="70" t="s">
        <v>21</v>
      </c>
      <c r="AD37" s="70" t="s">
        <v>25</v>
      </c>
      <c r="AE37" s="70" t="s">
        <v>24</v>
      </c>
      <c r="AF37" s="70" t="s">
        <v>23</v>
      </c>
      <c r="AG37" s="70" t="s">
        <v>22</v>
      </c>
      <c r="AH37" s="70" t="s">
        <v>21</v>
      </c>
      <c r="AO37" s="65"/>
    </row>
    <row r="38" spans="1:41" ht="12.75" customHeight="1" x14ac:dyDescent="0.2">
      <c r="A38" s="67" t="s">
        <v>215</v>
      </c>
      <c r="B38" s="44" t="s">
        <v>214</v>
      </c>
      <c r="C38" s="43">
        <v>0</v>
      </c>
      <c r="D38" s="43" t="s">
        <v>209</v>
      </c>
      <c r="E38" s="42" t="s">
        <v>208</v>
      </c>
      <c r="F38" s="42" t="s">
        <v>207</v>
      </c>
      <c r="H38" s="69">
        <v>2</v>
      </c>
      <c r="I38" s="68">
        <v>42.349999999999994</v>
      </c>
      <c r="J38" s="67"/>
      <c r="K38" s="67"/>
      <c r="L38" s="67"/>
      <c r="M38" s="67"/>
      <c r="N38" s="67"/>
      <c r="O38" s="67"/>
      <c r="P38" s="38">
        <v>2</v>
      </c>
      <c r="Q38" s="38">
        <v>8.65</v>
      </c>
      <c r="R38" s="38">
        <v>0</v>
      </c>
      <c r="S38" s="38">
        <v>10.65</v>
      </c>
      <c r="T38" s="66">
        <v>6</v>
      </c>
      <c r="U38" s="38">
        <v>2.7</v>
      </c>
      <c r="V38" s="38">
        <v>6.8</v>
      </c>
      <c r="W38" s="38">
        <v>0</v>
      </c>
      <c r="X38" s="38">
        <v>9.5</v>
      </c>
      <c r="Y38" s="66" t="e">
        <v>#N/A</v>
      </c>
      <c r="Z38" s="38">
        <v>2.8</v>
      </c>
      <c r="AA38" s="38">
        <v>8.6000000000000014</v>
      </c>
      <c r="AB38" s="38">
        <v>0</v>
      </c>
      <c r="AC38" s="38">
        <v>11.4</v>
      </c>
      <c r="AD38" s="66" t="e">
        <v>#N/A</v>
      </c>
      <c r="AE38" s="38">
        <v>2.8</v>
      </c>
      <c r="AF38" s="38">
        <v>8</v>
      </c>
      <c r="AG38" s="38">
        <v>0</v>
      </c>
      <c r="AH38" s="38">
        <v>10.8</v>
      </c>
      <c r="AO38" s="65"/>
    </row>
    <row r="39" spans="1:41" ht="12.75" customHeight="1" x14ac:dyDescent="0.2">
      <c r="A39" s="67" t="s">
        <v>213</v>
      </c>
      <c r="B39" s="44" t="s">
        <v>212</v>
      </c>
      <c r="C39" s="43">
        <v>0</v>
      </c>
      <c r="D39" s="43" t="s">
        <v>209</v>
      </c>
      <c r="E39" s="42" t="s">
        <v>208</v>
      </c>
      <c r="F39" s="42" t="s">
        <v>207</v>
      </c>
      <c r="H39" s="69">
        <v>3</v>
      </c>
      <c r="I39" s="68">
        <v>0</v>
      </c>
      <c r="J39" s="67"/>
      <c r="K39" s="67"/>
      <c r="L39" s="67"/>
      <c r="M39" s="67"/>
      <c r="N39" s="67"/>
      <c r="O39" s="67"/>
      <c r="P39" s="38">
        <v>0</v>
      </c>
      <c r="Q39" s="38">
        <v>0</v>
      </c>
      <c r="R39" s="38">
        <v>0</v>
      </c>
      <c r="S39" s="38">
        <v>0</v>
      </c>
      <c r="T39" s="66" t="e">
        <v>#N/A</v>
      </c>
      <c r="U39" s="38">
        <v>0</v>
      </c>
      <c r="V39" s="38">
        <v>0</v>
      </c>
      <c r="W39" s="38">
        <v>0</v>
      </c>
      <c r="X39" s="38">
        <v>0</v>
      </c>
      <c r="Y39" s="66" t="e">
        <v>#N/A</v>
      </c>
      <c r="Z39" s="38">
        <v>0</v>
      </c>
      <c r="AA39" s="38">
        <v>0</v>
      </c>
      <c r="AB39" s="38">
        <v>0</v>
      </c>
      <c r="AC39" s="38">
        <v>0</v>
      </c>
      <c r="AD39" s="66" t="e">
        <v>#N/A</v>
      </c>
      <c r="AE39" s="38">
        <v>0</v>
      </c>
      <c r="AF39" s="38">
        <v>0</v>
      </c>
      <c r="AG39" s="38">
        <v>0</v>
      </c>
      <c r="AH39" s="38">
        <v>0</v>
      </c>
      <c r="AO39" s="65"/>
    </row>
    <row r="40" spans="1:41" ht="12.75" customHeight="1" x14ac:dyDescent="0.2">
      <c r="A40" s="67" t="s">
        <v>211</v>
      </c>
      <c r="B40" s="44" t="s">
        <v>210</v>
      </c>
      <c r="C40" s="43">
        <v>0</v>
      </c>
      <c r="D40" s="43" t="s">
        <v>209</v>
      </c>
      <c r="E40" s="42" t="s">
        <v>208</v>
      </c>
      <c r="F40" s="42" t="s">
        <v>207</v>
      </c>
      <c r="H40" s="69">
        <v>1</v>
      </c>
      <c r="I40" s="68">
        <v>42.5</v>
      </c>
      <c r="J40" s="67"/>
      <c r="K40" s="67"/>
      <c r="L40" s="67"/>
      <c r="M40" s="67"/>
      <c r="N40" s="67"/>
      <c r="O40" s="67"/>
      <c r="P40" s="38">
        <v>2</v>
      </c>
      <c r="Q40" s="38">
        <v>8.85</v>
      </c>
      <c r="R40" s="38">
        <v>0</v>
      </c>
      <c r="S40" s="38">
        <v>10.85</v>
      </c>
      <c r="T40" s="66" t="e">
        <v>#N/A</v>
      </c>
      <c r="U40" s="38">
        <v>2.7</v>
      </c>
      <c r="V40" s="38">
        <v>7.2499999999999991</v>
      </c>
      <c r="W40" s="38">
        <v>0</v>
      </c>
      <c r="X40" s="38">
        <v>9.9499999999999993</v>
      </c>
      <c r="Y40" s="66" t="e">
        <v>#N/A</v>
      </c>
      <c r="Z40" s="38">
        <v>2.7</v>
      </c>
      <c r="AA40" s="38">
        <v>8.5</v>
      </c>
      <c r="AB40" s="38">
        <v>0</v>
      </c>
      <c r="AC40" s="38">
        <v>11.2</v>
      </c>
      <c r="AD40" s="66">
        <v>1</v>
      </c>
      <c r="AE40" s="38">
        <v>2.8</v>
      </c>
      <c r="AF40" s="38">
        <v>8</v>
      </c>
      <c r="AG40" s="38">
        <v>0.3</v>
      </c>
      <c r="AH40" s="38">
        <v>10.5</v>
      </c>
      <c r="AO40" s="65"/>
    </row>
  </sheetData>
  <sheetProtection password="CE0A" sheet="1" objects="1" scenarios="1"/>
  <mergeCells count="18">
    <mergeCell ref="H36:H37"/>
    <mergeCell ref="H20:H21"/>
    <mergeCell ref="I20:I21"/>
    <mergeCell ref="P20:S20"/>
    <mergeCell ref="U20:X20"/>
    <mergeCell ref="Z20:AC20"/>
    <mergeCell ref="H2:H3"/>
    <mergeCell ref="I2:I3"/>
    <mergeCell ref="P2:S2"/>
    <mergeCell ref="U2:X2"/>
    <mergeCell ref="Z2:AC2"/>
    <mergeCell ref="I36:I37"/>
    <mergeCell ref="P36:S36"/>
    <mergeCell ref="U36:X36"/>
    <mergeCell ref="Z36:AC36"/>
    <mergeCell ref="AE2:AH2"/>
    <mergeCell ref="AE36:AH36"/>
    <mergeCell ref="AE20:AH20"/>
  </mergeCells>
  <conditionalFormatting sqref="I4">
    <cfRule type="cellIs" dxfId="28" priority="7" operator="equal">
      <formula>40</formula>
    </cfRule>
  </conditionalFormatting>
  <conditionalFormatting sqref="I5:I19 I22:I25">
    <cfRule type="cellIs" dxfId="27" priority="6" operator="equal">
      <formula>40</formula>
    </cfRule>
  </conditionalFormatting>
  <conditionalFormatting sqref="H4:H18">
    <cfRule type="cellIs" dxfId="26" priority="5" operator="between">
      <formula>1</formula>
      <formula>4</formula>
    </cfRule>
  </conditionalFormatting>
  <conditionalFormatting sqref="I26:I34">
    <cfRule type="cellIs" dxfId="25" priority="4" operator="equal">
      <formula>40</formula>
    </cfRule>
  </conditionalFormatting>
  <conditionalFormatting sqref="I38:I40">
    <cfRule type="cellIs" dxfId="24" priority="3" operator="equal">
      <formula>40</formula>
    </cfRule>
  </conditionalFormatting>
  <conditionalFormatting sqref="H38:H40">
    <cfRule type="cellIs" dxfId="23" priority="2" operator="equal">
      <formula>1</formula>
    </cfRule>
  </conditionalFormatting>
  <conditionalFormatting sqref="H22:H34">
    <cfRule type="cellIs" dxfId="22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scale="99" orientation="landscape" horizontalDpi="300" verticalDpi="300" r:id="rId1"/>
  <headerFooter>
    <oddHeader>&amp;C&amp;"Arial,Cursief"&amp;10 1e competitiewedstrijd 25 november 2018</oddHeader>
    <oddFooter>&amp;R&amp;D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5"/>
  <sheetViews>
    <sheetView zoomScaleNormal="100" workbookViewId="0">
      <selection activeCell="AK22" sqref="AK22"/>
    </sheetView>
  </sheetViews>
  <sheetFormatPr defaultColWidth="9.140625" defaultRowHeight="12.75" customHeight="1" x14ac:dyDescent="0.2"/>
  <cols>
    <col min="1" max="1" width="7.140625" style="79" bestFit="1" customWidth="1"/>
    <col min="2" max="2" width="18.7109375" style="79" bestFit="1" customWidth="1"/>
    <col min="3" max="3" width="10.140625" style="79" hidden="1" customWidth="1"/>
    <col min="4" max="4" width="9.5703125" style="79" bestFit="1" customWidth="1"/>
    <col min="5" max="5" width="11" style="79" hidden="1" customWidth="1"/>
    <col min="6" max="6" width="3.28515625" style="79" hidden="1" customWidth="1"/>
    <col min="7" max="7" width="9.140625" style="79" hidden="1" customWidth="1"/>
    <col min="8" max="9" width="5.7109375" style="79" customWidth="1"/>
    <col min="10" max="15" width="9.140625" style="79" hidden="1" customWidth="1"/>
    <col min="16" max="19" width="4.7109375" style="79" customWidth="1"/>
    <col min="20" max="20" width="4.7109375" style="79" hidden="1" customWidth="1"/>
    <col min="21" max="24" width="4.7109375" style="79" customWidth="1"/>
    <col min="25" max="25" width="4.7109375" style="79" hidden="1" customWidth="1"/>
    <col min="26" max="29" width="4.7109375" style="79" customWidth="1"/>
    <col min="30" max="30" width="4.7109375" style="79" hidden="1" customWidth="1"/>
    <col min="31" max="34" width="4.7109375" style="79" customWidth="1"/>
    <col min="35" max="35" width="4.7109375" style="79" hidden="1" customWidth="1"/>
    <col min="36" max="36" width="1.85546875" style="79" customWidth="1"/>
    <col min="37" max="38" width="9.140625" style="79"/>
    <col min="39" max="39" width="9.140625" style="79" hidden="1" customWidth="1"/>
    <col min="40" max="16384" width="9.140625" style="79"/>
  </cols>
  <sheetData>
    <row r="1" spans="1:44" ht="12.75" customHeight="1" thickBot="1" x14ac:dyDescent="0.25"/>
    <row r="2" spans="1:44" ht="12.75" customHeight="1" thickBot="1" x14ac:dyDescent="0.25">
      <c r="A2" s="92" t="s">
        <v>217</v>
      </c>
      <c r="B2" s="91" t="s">
        <v>336</v>
      </c>
      <c r="C2" s="85"/>
      <c r="D2" s="90"/>
      <c r="E2" s="90"/>
      <c r="F2" s="89"/>
      <c r="H2" s="122" t="s">
        <v>32</v>
      </c>
      <c r="I2" s="122" t="s">
        <v>31</v>
      </c>
      <c r="J2" s="83"/>
      <c r="K2" s="83"/>
      <c r="L2" s="83"/>
      <c r="M2" s="83"/>
      <c r="N2" s="83"/>
      <c r="O2" s="83"/>
      <c r="P2" s="121" t="s">
        <v>30</v>
      </c>
      <c r="Q2" s="121"/>
      <c r="R2" s="121"/>
      <c r="S2" s="121"/>
      <c r="T2" s="88"/>
      <c r="U2" s="121" t="s">
        <v>29</v>
      </c>
      <c r="V2" s="121"/>
      <c r="W2" s="121"/>
      <c r="X2" s="121"/>
      <c r="Y2" s="88"/>
      <c r="Z2" s="121" t="s">
        <v>28</v>
      </c>
      <c r="AA2" s="121"/>
      <c r="AB2" s="121"/>
      <c r="AC2" s="121"/>
      <c r="AD2" s="88"/>
      <c r="AE2" s="121" t="s">
        <v>27</v>
      </c>
      <c r="AF2" s="121"/>
      <c r="AG2" s="121"/>
      <c r="AH2" s="121"/>
      <c r="AI2" s="104"/>
      <c r="AM2" s="102">
        <v>23</v>
      </c>
    </row>
    <row r="3" spans="1:44" ht="12.75" customHeight="1" x14ac:dyDescent="0.2">
      <c r="H3" s="122"/>
      <c r="I3" s="122"/>
      <c r="J3" s="83"/>
      <c r="K3" s="83"/>
      <c r="L3" s="83"/>
      <c r="M3" s="83"/>
      <c r="N3" s="83"/>
      <c r="O3" s="83"/>
      <c r="P3" s="87" t="s">
        <v>26</v>
      </c>
      <c r="Q3" s="87" t="s">
        <v>23</v>
      </c>
      <c r="R3" s="87" t="s">
        <v>22</v>
      </c>
      <c r="S3" s="87" t="s">
        <v>21</v>
      </c>
      <c r="T3" s="87" t="s">
        <v>25</v>
      </c>
      <c r="U3" s="87" t="s">
        <v>24</v>
      </c>
      <c r="V3" s="87" t="s">
        <v>23</v>
      </c>
      <c r="W3" s="87" t="s">
        <v>22</v>
      </c>
      <c r="X3" s="87" t="s">
        <v>21</v>
      </c>
      <c r="Y3" s="87" t="s">
        <v>25</v>
      </c>
      <c r="Z3" s="87" t="s">
        <v>24</v>
      </c>
      <c r="AA3" s="87" t="s">
        <v>23</v>
      </c>
      <c r="AB3" s="87" t="s">
        <v>22</v>
      </c>
      <c r="AC3" s="87" t="s">
        <v>21</v>
      </c>
      <c r="AD3" s="87" t="s">
        <v>25</v>
      </c>
      <c r="AE3" s="87" t="s">
        <v>24</v>
      </c>
      <c r="AF3" s="87" t="s">
        <v>23</v>
      </c>
      <c r="AG3" s="87" t="s">
        <v>22</v>
      </c>
      <c r="AH3" s="87" t="s">
        <v>21</v>
      </c>
      <c r="AI3" s="103" t="s">
        <v>25</v>
      </c>
      <c r="AM3" s="102">
        <v>20</v>
      </c>
    </row>
    <row r="4" spans="1:44" ht="12.75" customHeight="1" x14ac:dyDescent="0.2">
      <c r="A4" s="96" t="s">
        <v>335</v>
      </c>
      <c r="B4" s="86" t="s">
        <v>334</v>
      </c>
      <c r="C4" s="86">
        <v>0</v>
      </c>
      <c r="D4" s="86" t="s">
        <v>122</v>
      </c>
      <c r="E4" s="85" t="s">
        <v>331</v>
      </c>
      <c r="F4" s="85" t="s">
        <v>295</v>
      </c>
      <c r="H4" s="84">
        <v>2</v>
      </c>
      <c r="I4" s="80">
        <v>51.3</v>
      </c>
      <c r="J4" s="83"/>
      <c r="K4" s="83"/>
      <c r="L4" s="83"/>
      <c r="M4" s="83"/>
      <c r="N4" s="83"/>
      <c r="O4" s="83"/>
      <c r="P4" s="82">
        <v>4.8</v>
      </c>
      <c r="Q4" s="80">
        <v>9.1000000000000014</v>
      </c>
      <c r="R4" s="80">
        <v>0</v>
      </c>
      <c r="S4" s="80">
        <v>13.9</v>
      </c>
      <c r="T4" s="81">
        <v>1</v>
      </c>
      <c r="U4" s="80">
        <v>5.0999999999999996</v>
      </c>
      <c r="V4" s="80">
        <v>7.2999999999999989</v>
      </c>
      <c r="W4" s="80">
        <v>0</v>
      </c>
      <c r="X4" s="80">
        <v>12.399999999999999</v>
      </c>
      <c r="Y4" s="81">
        <v>3</v>
      </c>
      <c r="Z4" s="80">
        <v>4.2</v>
      </c>
      <c r="AA4" s="80">
        <v>8.5999999999999979</v>
      </c>
      <c r="AB4" s="80">
        <v>0</v>
      </c>
      <c r="AC4" s="80">
        <v>12.799999999999999</v>
      </c>
      <c r="AD4" s="81">
        <v>4</v>
      </c>
      <c r="AE4" s="80">
        <v>4.2</v>
      </c>
      <c r="AF4" s="80">
        <v>7.9999999999999991</v>
      </c>
      <c r="AG4" s="80">
        <v>0</v>
      </c>
      <c r="AH4" s="80">
        <v>12.2</v>
      </c>
      <c r="AI4" s="95">
        <v>4</v>
      </c>
    </row>
    <row r="5" spans="1:44" ht="12.75" customHeight="1" x14ac:dyDescent="0.2">
      <c r="A5" s="96" t="s">
        <v>333</v>
      </c>
      <c r="B5" s="86" t="s">
        <v>332</v>
      </c>
      <c r="C5" s="86">
        <v>0</v>
      </c>
      <c r="D5" s="86" t="s">
        <v>75</v>
      </c>
      <c r="E5" s="85" t="s">
        <v>331</v>
      </c>
      <c r="F5" s="85" t="s">
        <v>295</v>
      </c>
      <c r="H5" s="84">
        <v>3</v>
      </c>
      <c r="I5" s="80">
        <v>47.675000000000004</v>
      </c>
      <c r="J5" s="83"/>
      <c r="K5" s="83"/>
      <c r="L5" s="83"/>
      <c r="M5" s="83"/>
      <c r="N5" s="83"/>
      <c r="O5" s="83"/>
      <c r="P5" s="82">
        <v>4.8</v>
      </c>
      <c r="Q5" s="80">
        <v>7.5750000000000002</v>
      </c>
      <c r="R5" s="80">
        <v>0</v>
      </c>
      <c r="S5" s="80">
        <v>12.375</v>
      </c>
      <c r="T5" s="81">
        <v>8</v>
      </c>
      <c r="U5" s="80">
        <v>4.8</v>
      </c>
      <c r="V5" s="80">
        <v>6.3000000000000016</v>
      </c>
      <c r="W5" s="80">
        <v>1</v>
      </c>
      <c r="X5" s="80">
        <v>10.100000000000001</v>
      </c>
      <c r="Y5" s="81">
        <v>6</v>
      </c>
      <c r="Z5" s="80">
        <v>4.8</v>
      </c>
      <c r="AA5" s="80">
        <v>7.3000000000000016</v>
      </c>
      <c r="AB5" s="80">
        <v>0</v>
      </c>
      <c r="AC5" s="80">
        <v>12.100000000000001</v>
      </c>
      <c r="AD5" s="81">
        <v>6</v>
      </c>
      <c r="AE5" s="80">
        <v>5.0999999999999996</v>
      </c>
      <c r="AF5" s="80">
        <v>8</v>
      </c>
      <c r="AG5" s="80">
        <v>0</v>
      </c>
      <c r="AH5" s="80">
        <v>13.1</v>
      </c>
      <c r="AI5" s="95">
        <v>2</v>
      </c>
    </row>
    <row r="6" spans="1:44" ht="12.75" customHeight="1" x14ac:dyDescent="0.2">
      <c r="A6" s="96" t="s">
        <v>330</v>
      </c>
      <c r="B6" s="86" t="s">
        <v>329</v>
      </c>
      <c r="C6" s="86">
        <v>0</v>
      </c>
      <c r="D6" s="86" t="s">
        <v>75</v>
      </c>
      <c r="E6" s="85" t="s">
        <v>36</v>
      </c>
      <c r="F6" s="85" t="s">
        <v>295</v>
      </c>
      <c r="H6" s="84">
        <v>1</v>
      </c>
      <c r="I6" s="80">
        <v>52.525000000000006</v>
      </c>
      <c r="J6" s="83"/>
      <c r="K6" s="83"/>
      <c r="L6" s="83"/>
      <c r="M6" s="83"/>
      <c r="N6" s="83"/>
      <c r="O6" s="83"/>
      <c r="P6" s="82">
        <v>4.8</v>
      </c>
      <c r="Q6" s="80">
        <v>8.9250000000000007</v>
      </c>
      <c r="R6" s="80">
        <v>0</v>
      </c>
      <c r="S6" s="80">
        <v>13.725000000000001</v>
      </c>
      <c r="T6" s="81">
        <v>3</v>
      </c>
      <c r="U6" s="80">
        <v>6</v>
      </c>
      <c r="V6" s="80">
        <v>8.8000000000000007</v>
      </c>
      <c r="W6" s="80">
        <v>0</v>
      </c>
      <c r="X6" s="80">
        <v>14.8</v>
      </c>
      <c r="Y6" s="81">
        <v>1</v>
      </c>
      <c r="Z6" s="80">
        <v>4.8</v>
      </c>
      <c r="AA6" s="80">
        <v>5.6000000000000005</v>
      </c>
      <c r="AB6" s="80">
        <v>0</v>
      </c>
      <c r="AC6" s="80">
        <v>10.4</v>
      </c>
      <c r="AD6" s="81">
        <v>8</v>
      </c>
      <c r="AE6" s="80">
        <v>5.7</v>
      </c>
      <c r="AF6" s="80">
        <v>7.8999999999999995</v>
      </c>
      <c r="AG6" s="80">
        <v>0</v>
      </c>
      <c r="AH6" s="80">
        <v>13.6</v>
      </c>
      <c r="AI6" s="95">
        <v>1</v>
      </c>
    </row>
    <row r="7" spans="1:44" ht="12.75" customHeight="1" thickBot="1" x14ac:dyDescent="0.25">
      <c r="A7" s="101"/>
      <c r="B7" s="85"/>
      <c r="C7" s="85"/>
      <c r="D7" s="85"/>
      <c r="E7" s="85"/>
      <c r="F7" s="85"/>
      <c r="H7" s="99"/>
      <c r="I7" s="97"/>
      <c r="P7" s="98"/>
      <c r="Q7" s="97"/>
      <c r="R7" s="97"/>
      <c r="S7" s="97"/>
      <c r="T7" s="95"/>
      <c r="U7" s="97"/>
      <c r="V7" s="97"/>
      <c r="W7" s="97"/>
      <c r="X7" s="97"/>
      <c r="Y7" s="95"/>
      <c r="Z7" s="97"/>
      <c r="AA7" s="97"/>
      <c r="AB7" s="97"/>
      <c r="AC7" s="97"/>
      <c r="AD7" s="95"/>
      <c r="AE7" s="97"/>
      <c r="AF7" s="97"/>
      <c r="AG7" s="97"/>
      <c r="AH7" s="97"/>
      <c r="AI7" s="95"/>
      <c r="AN7" s="94"/>
      <c r="AO7" s="93"/>
      <c r="AP7" s="93"/>
      <c r="AQ7" s="93"/>
      <c r="AR7" s="93"/>
    </row>
    <row r="8" spans="1:44" ht="12.75" customHeight="1" thickBot="1" x14ac:dyDescent="0.25">
      <c r="A8" s="92" t="s">
        <v>312</v>
      </c>
      <c r="B8" s="91" t="s">
        <v>328</v>
      </c>
      <c r="C8" s="85"/>
      <c r="D8" s="90"/>
      <c r="E8" s="90"/>
      <c r="F8" s="89"/>
      <c r="H8" s="122" t="s">
        <v>32</v>
      </c>
      <c r="I8" s="122" t="s">
        <v>31</v>
      </c>
      <c r="J8" s="83"/>
      <c r="K8" s="83"/>
      <c r="L8" s="83"/>
      <c r="M8" s="83"/>
      <c r="N8" s="83"/>
      <c r="O8" s="83"/>
      <c r="P8" s="121" t="s">
        <v>30</v>
      </c>
      <c r="Q8" s="121"/>
      <c r="R8" s="121"/>
      <c r="S8" s="121"/>
      <c r="T8" s="88"/>
      <c r="U8" s="121" t="s">
        <v>29</v>
      </c>
      <c r="V8" s="121"/>
      <c r="W8" s="121"/>
      <c r="X8" s="121"/>
      <c r="Y8" s="88"/>
      <c r="Z8" s="121" t="s">
        <v>28</v>
      </c>
      <c r="AA8" s="121"/>
      <c r="AB8" s="121"/>
      <c r="AC8" s="121"/>
      <c r="AD8" s="88"/>
      <c r="AE8" s="121" t="s">
        <v>27</v>
      </c>
      <c r="AF8" s="121"/>
      <c r="AG8" s="121"/>
      <c r="AH8" s="121"/>
      <c r="AI8" s="95">
        <v>10</v>
      </c>
      <c r="AN8" s="94"/>
      <c r="AO8" s="93"/>
      <c r="AP8" s="93"/>
      <c r="AQ8" s="93"/>
      <c r="AR8" s="93"/>
    </row>
    <row r="9" spans="1:44" ht="12.75" customHeight="1" x14ac:dyDescent="0.2">
      <c r="H9" s="122"/>
      <c r="I9" s="122"/>
      <c r="J9" s="83"/>
      <c r="K9" s="83"/>
      <c r="L9" s="83"/>
      <c r="M9" s="83"/>
      <c r="N9" s="83"/>
      <c r="O9" s="83"/>
      <c r="P9" s="87" t="s">
        <v>26</v>
      </c>
      <c r="Q9" s="87" t="s">
        <v>23</v>
      </c>
      <c r="R9" s="87" t="s">
        <v>22</v>
      </c>
      <c r="S9" s="87" t="s">
        <v>21</v>
      </c>
      <c r="T9" s="87" t="s">
        <v>25</v>
      </c>
      <c r="U9" s="87" t="s">
        <v>24</v>
      </c>
      <c r="V9" s="87" t="s">
        <v>23</v>
      </c>
      <c r="W9" s="87" t="s">
        <v>22</v>
      </c>
      <c r="X9" s="87" t="s">
        <v>21</v>
      </c>
      <c r="Y9" s="87" t="s">
        <v>25</v>
      </c>
      <c r="Z9" s="87" t="s">
        <v>24</v>
      </c>
      <c r="AA9" s="87" t="s">
        <v>23</v>
      </c>
      <c r="AB9" s="87" t="s">
        <v>22</v>
      </c>
      <c r="AC9" s="87" t="s">
        <v>21</v>
      </c>
      <c r="AD9" s="87" t="s">
        <v>25</v>
      </c>
      <c r="AE9" s="87" t="s">
        <v>24</v>
      </c>
      <c r="AF9" s="87" t="s">
        <v>23</v>
      </c>
      <c r="AG9" s="87" t="s">
        <v>22</v>
      </c>
      <c r="AH9" s="87" t="s">
        <v>21</v>
      </c>
      <c r="AI9" s="95" t="e">
        <v>#VALUE!</v>
      </c>
      <c r="AN9" s="94"/>
      <c r="AO9" s="93"/>
      <c r="AP9" s="93"/>
      <c r="AQ9" s="93"/>
      <c r="AR9" s="93"/>
    </row>
    <row r="10" spans="1:44" ht="12.75" customHeight="1" x14ac:dyDescent="0.2">
      <c r="A10" s="96" t="s">
        <v>327</v>
      </c>
      <c r="B10" s="86" t="s">
        <v>326</v>
      </c>
      <c r="C10" s="86">
        <v>0</v>
      </c>
      <c r="D10" s="86" t="s">
        <v>135</v>
      </c>
      <c r="E10" s="85" t="s">
        <v>313</v>
      </c>
      <c r="F10" s="85" t="s">
        <v>295</v>
      </c>
      <c r="H10" s="84">
        <v>2</v>
      </c>
      <c r="I10" s="80">
        <v>49.324999999999996</v>
      </c>
      <c r="J10" s="83"/>
      <c r="K10" s="83"/>
      <c r="L10" s="83"/>
      <c r="M10" s="83"/>
      <c r="N10" s="83"/>
      <c r="O10" s="83"/>
      <c r="P10" s="82">
        <v>4.8</v>
      </c>
      <c r="Q10" s="80">
        <v>8.0749999999999993</v>
      </c>
      <c r="R10" s="80">
        <v>0.25</v>
      </c>
      <c r="S10" s="80">
        <v>13.125</v>
      </c>
      <c r="T10" s="81">
        <v>7</v>
      </c>
      <c r="U10" s="80">
        <v>6</v>
      </c>
      <c r="V10" s="80">
        <v>7.6999999999999993</v>
      </c>
      <c r="W10" s="80">
        <v>0</v>
      </c>
      <c r="X10" s="80">
        <v>13.7</v>
      </c>
      <c r="Y10" s="81">
        <v>2</v>
      </c>
      <c r="Z10" s="80">
        <v>4.8</v>
      </c>
      <c r="AA10" s="80">
        <v>5.9000000000000012</v>
      </c>
      <c r="AB10" s="80">
        <v>0</v>
      </c>
      <c r="AC10" s="80">
        <v>10.700000000000001</v>
      </c>
      <c r="AD10" s="81">
        <v>7</v>
      </c>
      <c r="AE10" s="80">
        <v>5.7</v>
      </c>
      <c r="AF10" s="80">
        <v>6.5999999999999988</v>
      </c>
      <c r="AG10" s="80">
        <v>0.5</v>
      </c>
      <c r="AH10" s="80">
        <v>11.799999999999999</v>
      </c>
      <c r="AI10" s="95">
        <v>6</v>
      </c>
      <c r="AN10" s="94"/>
      <c r="AO10" s="93"/>
      <c r="AP10" s="93"/>
      <c r="AQ10" s="93"/>
      <c r="AR10" s="93"/>
    </row>
    <row r="11" spans="1:44" ht="12.75" customHeight="1" x14ac:dyDescent="0.2">
      <c r="A11" s="96" t="s">
        <v>325</v>
      </c>
      <c r="B11" s="86" t="s">
        <v>324</v>
      </c>
      <c r="C11" s="86">
        <v>0</v>
      </c>
      <c r="D11" s="86" t="s">
        <v>225</v>
      </c>
      <c r="E11" s="85" t="s">
        <v>313</v>
      </c>
      <c r="F11" s="85" t="s">
        <v>295</v>
      </c>
      <c r="H11" s="84">
        <v>4</v>
      </c>
      <c r="I11" s="80">
        <v>47.375</v>
      </c>
      <c r="J11" s="83"/>
      <c r="K11" s="83"/>
      <c r="L11" s="83"/>
      <c r="M11" s="83"/>
      <c r="N11" s="83"/>
      <c r="O11" s="83"/>
      <c r="P11" s="82">
        <v>4.2</v>
      </c>
      <c r="Q11" s="80">
        <v>7.8249999999999993</v>
      </c>
      <c r="R11" s="80">
        <v>0.25</v>
      </c>
      <c r="S11" s="80">
        <v>12.274999999999999</v>
      </c>
      <c r="T11" s="81">
        <v>9</v>
      </c>
      <c r="U11" s="80">
        <v>5.0999999999999996</v>
      </c>
      <c r="V11" s="80">
        <v>6.9</v>
      </c>
      <c r="W11" s="80">
        <v>0</v>
      </c>
      <c r="X11" s="80">
        <v>12</v>
      </c>
      <c r="Y11" s="81">
        <v>5</v>
      </c>
      <c r="Z11" s="80">
        <v>4.8</v>
      </c>
      <c r="AA11" s="80">
        <v>8.5</v>
      </c>
      <c r="AB11" s="80">
        <v>0</v>
      </c>
      <c r="AC11" s="80">
        <v>13.3</v>
      </c>
      <c r="AD11" s="81">
        <v>2</v>
      </c>
      <c r="AE11" s="80">
        <v>4.8</v>
      </c>
      <c r="AF11" s="80">
        <v>5.5000000000000009</v>
      </c>
      <c r="AG11" s="80">
        <v>0.5</v>
      </c>
      <c r="AH11" s="80">
        <v>9.8000000000000007</v>
      </c>
      <c r="AI11" s="95">
        <v>9</v>
      </c>
      <c r="AN11" s="94"/>
      <c r="AO11" s="93"/>
      <c r="AP11" s="93"/>
      <c r="AQ11" s="93"/>
      <c r="AR11" s="93"/>
    </row>
    <row r="12" spans="1:44" ht="12.75" customHeight="1" x14ac:dyDescent="0.2">
      <c r="A12" s="96" t="s">
        <v>323</v>
      </c>
      <c r="B12" s="86" t="s">
        <v>322</v>
      </c>
      <c r="C12" s="86">
        <v>0</v>
      </c>
      <c r="D12" s="86" t="s">
        <v>225</v>
      </c>
      <c r="E12" s="85" t="s">
        <v>313</v>
      </c>
      <c r="F12" s="85" t="s">
        <v>295</v>
      </c>
      <c r="H12" s="84">
        <v>1</v>
      </c>
      <c r="I12" s="80">
        <v>51.300000000000004</v>
      </c>
      <c r="J12" s="83"/>
      <c r="K12" s="83"/>
      <c r="L12" s="83"/>
      <c r="M12" s="83"/>
      <c r="N12" s="83"/>
      <c r="O12" s="83"/>
      <c r="P12" s="82">
        <v>4.8</v>
      </c>
      <c r="Q12" s="80">
        <v>8.8000000000000007</v>
      </c>
      <c r="R12" s="80">
        <v>0</v>
      </c>
      <c r="S12" s="80">
        <v>13.6</v>
      </c>
      <c r="T12" s="81">
        <v>4</v>
      </c>
      <c r="U12" s="80">
        <v>5.4</v>
      </c>
      <c r="V12" s="80">
        <v>6.7000000000000011</v>
      </c>
      <c r="W12" s="80">
        <v>0</v>
      </c>
      <c r="X12" s="80">
        <v>12.100000000000001</v>
      </c>
      <c r="Y12" s="81">
        <v>4</v>
      </c>
      <c r="Z12" s="80">
        <v>4.8</v>
      </c>
      <c r="AA12" s="80">
        <v>8.3000000000000007</v>
      </c>
      <c r="AB12" s="80">
        <v>0</v>
      </c>
      <c r="AC12" s="80">
        <v>13.100000000000001</v>
      </c>
      <c r="AD12" s="81">
        <v>3</v>
      </c>
      <c r="AE12" s="80">
        <v>5.7</v>
      </c>
      <c r="AF12" s="80">
        <v>6.8999999999999995</v>
      </c>
      <c r="AG12" s="80">
        <v>0.1</v>
      </c>
      <c r="AH12" s="80">
        <v>12.5</v>
      </c>
      <c r="AI12" s="95">
        <v>3</v>
      </c>
      <c r="AN12" s="94"/>
      <c r="AO12" s="93"/>
      <c r="AP12" s="93"/>
      <c r="AQ12" s="93"/>
      <c r="AR12" s="93"/>
    </row>
    <row r="13" spans="1:44" ht="12.75" customHeight="1" x14ac:dyDescent="0.2">
      <c r="A13" s="96" t="s">
        <v>321</v>
      </c>
      <c r="B13" s="86" t="s">
        <v>320</v>
      </c>
      <c r="C13" s="86">
        <v>0</v>
      </c>
      <c r="D13" s="86" t="s">
        <v>225</v>
      </c>
      <c r="E13" s="85" t="s">
        <v>313</v>
      </c>
      <c r="F13" s="85" t="s">
        <v>295</v>
      </c>
      <c r="H13" s="84">
        <v>3</v>
      </c>
      <c r="I13" s="80">
        <v>47.800000000000004</v>
      </c>
      <c r="J13" s="83"/>
      <c r="K13" s="83"/>
      <c r="L13" s="83"/>
      <c r="M13" s="83"/>
      <c r="N13" s="83"/>
      <c r="O13" s="83"/>
      <c r="P13" s="82">
        <v>4.8</v>
      </c>
      <c r="Q13" s="80">
        <v>8.6000000000000014</v>
      </c>
      <c r="R13" s="80">
        <v>0</v>
      </c>
      <c r="S13" s="80">
        <v>13.4</v>
      </c>
      <c r="T13" s="81">
        <v>5</v>
      </c>
      <c r="U13" s="80">
        <v>4.5</v>
      </c>
      <c r="V13" s="80">
        <v>4.1999999999999993</v>
      </c>
      <c r="W13" s="80">
        <v>0</v>
      </c>
      <c r="X13" s="80">
        <v>8.6999999999999993</v>
      </c>
      <c r="Y13" s="81">
        <v>9</v>
      </c>
      <c r="Z13" s="80">
        <v>5.4</v>
      </c>
      <c r="AA13" s="80">
        <v>8.4</v>
      </c>
      <c r="AB13" s="80">
        <v>0</v>
      </c>
      <c r="AC13" s="80">
        <v>13.8</v>
      </c>
      <c r="AD13" s="81">
        <v>1</v>
      </c>
      <c r="AE13" s="80">
        <v>5.4</v>
      </c>
      <c r="AF13" s="80">
        <v>6.6</v>
      </c>
      <c r="AG13" s="80">
        <v>0.1</v>
      </c>
      <c r="AH13" s="80">
        <v>11.9</v>
      </c>
      <c r="AI13" s="95">
        <v>5</v>
      </c>
      <c r="AN13" s="94"/>
      <c r="AO13" s="93"/>
      <c r="AP13" s="93"/>
      <c r="AQ13" s="93"/>
      <c r="AR13" s="93"/>
    </row>
    <row r="14" spans="1:44" ht="12.75" customHeight="1" x14ac:dyDescent="0.2">
      <c r="A14" s="96" t="s">
        <v>319</v>
      </c>
      <c r="B14" s="86" t="s">
        <v>318</v>
      </c>
      <c r="C14" s="86">
        <v>0</v>
      </c>
      <c r="D14" s="86" t="s">
        <v>225</v>
      </c>
      <c r="E14" s="85" t="s">
        <v>313</v>
      </c>
      <c r="F14" s="85" t="s">
        <v>295</v>
      </c>
      <c r="H14" s="84">
        <v>5</v>
      </c>
      <c r="I14" s="80">
        <v>45.975000000000001</v>
      </c>
      <c r="J14" s="83"/>
      <c r="K14" s="83"/>
      <c r="L14" s="83"/>
      <c r="M14" s="83"/>
      <c r="N14" s="83"/>
      <c r="O14" s="83"/>
      <c r="P14" s="82">
        <v>4.8</v>
      </c>
      <c r="Q14" s="80">
        <v>9.0749999999999993</v>
      </c>
      <c r="R14" s="80">
        <v>0</v>
      </c>
      <c r="S14" s="80">
        <v>13.875</v>
      </c>
      <c r="T14" s="81">
        <v>2</v>
      </c>
      <c r="U14" s="80">
        <v>3.9</v>
      </c>
      <c r="V14" s="80">
        <v>6.5</v>
      </c>
      <c r="W14" s="80">
        <v>1</v>
      </c>
      <c r="X14" s="80">
        <v>9.4</v>
      </c>
      <c r="Y14" s="81">
        <v>8</v>
      </c>
      <c r="Z14" s="80">
        <v>4.8</v>
      </c>
      <c r="AA14" s="80">
        <v>8.4000000000000021</v>
      </c>
      <c r="AB14" s="80">
        <v>1</v>
      </c>
      <c r="AC14" s="80">
        <v>12.200000000000001</v>
      </c>
      <c r="AD14" s="81">
        <v>5</v>
      </c>
      <c r="AE14" s="80">
        <v>4.5</v>
      </c>
      <c r="AF14" s="80">
        <v>6.1</v>
      </c>
      <c r="AG14" s="80">
        <v>0.1</v>
      </c>
      <c r="AH14" s="80">
        <v>10.5</v>
      </c>
      <c r="AI14" s="95">
        <v>8</v>
      </c>
      <c r="AN14" s="94"/>
      <c r="AO14" s="93"/>
      <c r="AP14" s="93"/>
      <c r="AQ14" s="93"/>
      <c r="AR14" s="93"/>
    </row>
    <row r="15" spans="1:44" ht="12.75" customHeight="1" x14ac:dyDescent="0.2">
      <c r="A15" s="96" t="s">
        <v>317</v>
      </c>
      <c r="B15" s="86" t="s">
        <v>316</v>
      </c>
      <c r="C15" s="86">
        <v>0</v>
      </c>
      <c r="D15" s="86" t="s">
        <v>225</v>
      </c>
      <c r="E15" s="85" t="s">
        <v>313</v>
      </c>
      <c r="F15" s="85" t="s">
        <v>295</v>
      </c>
      <c r="H15" s="84">
        <v>6</v>
      </c>
      <c r="I15" s="80">
        <v>42.900000000000006</v>
      </c>
      <c r="J15" s="83"/>
      <c r="K15" s="83"/>
      <c r="L15" s="83"/>
      <c r="M15" s="83"/>
      <c r="N15" s="83"/>
      <c r="O15" s="83"/>
      <c r="P15" s="82">
        <v>4.8</v>
      </c>
      <c r="Q15" s="80">
        <v>8.1500000000000021</v>
      </c>
      <c r="R15" s="80">
        <v>0.25</v>
      </c>
      <c r="S15" s="80">
        <v>13.200000000000001</v>
      </c>
      <c r="T15" s="81">
        <v>6</v>
      </c>
      <c r="U15" s="80">
        <v>4.8</v>
      </c>
      <c r="V15" s="80">
        <v>5.2</v>
      </c>
      <c r="W15" s="80">
        <v>0</v>
      </c>
      <c r="X15" s="80">
        <v>10</v>
      </c>
      <c r="Y15" s="81">
        <v>7</v>
      </c>
      <c r="Z15" s="80">
        <v>4.5</v>
      </c>
      <c r="AA15" s="80">
        <v>6</v>
      </c>
      <c r="AB15" s="80">
        <v>1.5</v>
      </c>
      <c r="AC15" s="80">
        <v>9</v>
      </c>
      <c r="AD15" s="81">
        <v>9</v>
      </c>
      <c r="AE15" s="80">
        <v>4.8</v>
      </c>
      <c r="AF15" s="80">
        <v>6.0000000000000009</v>
      </c>
      <c r="AG15" s="80">
        <v>0.1</v>
      </c>
      <c r="AH15" s="80">
        <v>10.700000000000001</v>
      </c>
      <c r="AI15" s="95">
        <v>7</v>
      </c>
      <c r="AN15" s="94"/>
      <c r="AO15" s="93"/>
      <c r="AP15" s="93"/>
      <c r="AQ15" s="93"/>
      <c r="AR15" s="93"/>
    </row>
    <row r="16" spans="1:44" ht="12.75" customHeight="1" x14ac:dyDescent="0.2">
      <c r="A16" s="96" t="s">
        <v>315</v>
      </c>
      <c r="B16" s="86" t="s">
        <v>314</v>
      </c>
      <c r="C16" s="86">
        <v>0</v>
      </c>
      <c r="D16" s="86" t="s">
        <v>225</v>
      </c>
      <c r="E16" s="85" t="s">
        <v>313</v>
      </c>
      <c r="F16" s="85" t="s">
        <v>295</v>
      </c>
      <c r="H16" s="84">
        <v>7</v>
      </c>
      <c r="I16" s="80">
        <v>0</v>
      </c>
      <c r="J16" s="83"/>
      <c r="K16" s="83"/>
      <c r="L16" s="83"/>
      <c r="M16" s="83"/>
      <c r="N16" s="83"/>
      <c r="O16" s="83"/>
      <c r="P16" s="82">
        <v>0</v>
      </c>
      <c r="Q16" s="80">
        <v>0</v>
      </c>
      <c r="R16" s="80">
        <v>0</v>
      </c>
      <c r="S16" s="80">
        <v>0</v>
      </c>
      <c r="T16" s="81">
        <v>10</v>
      </c>
      <c r="U16" s="80">
        <v>0</v>
      </c>
      <c r="V16" s="80">
        <v>0</v>
      </c>
      <c r="W16" s="80">
        <v>0</v>
      </c>
      <c r="X16" s="80">
        <v>0</v>
      </c>
      <c r="Y16" s="81">
        <v>10</v>
      </c>
      <c r="Z16" s="80">
        <v>0</v>
      </c>
      <c r="AA16" s="80">
        <v>0</v>
      </c>
      <c r="AB16" s="80">
        <v>0</v>
      </c>
      <c r="AC16" s="80">
        <v>0</v>
      </c>
      <c r="AD16" s="81">
        <v>10</v>
      </c>
      <c r="AE16" s="80">
        <v>0</v>
      </c>
      <c r="AF16" s="80">
        <v>0</v>
      </c>
      <c r="AG16" s="80">
        <v>0</v>
      </c>
      <c r="AH16" s="80">
        <v>0</v>
      </c>
      <c r="AI16" s="95">
        <v>10</v>
      </c>
      <c r="AN16" s="94"/>
      <c r="AO16" s="93"/>
      <c r="AP16" s="93"/>
      <c r="AQ16" s="93"/>
      <c r="AR16" s="93"/>
    </row>
    <row r="17" spans="1:44" ht="12.75" customHeight="1" thickBot="1" x14ac:dyDescent="0.25">
      <c r="A17" s="100"/>
      <c r="B17" s="85"/>
      <c r="C17" s="85"/>
      <c r="D17" s="85"/>
      <c r="E17" s="85"/>
      <c r="F17" s="85"/>
      <c r="H17" s="99"/>
      <c r="I17" s="97"/>
      <c r="P17" s="98"/>
      <c r="Q17" s="97"/>
      <c r="R17" s="97"/>
      <c r="S17" s="97"/>
      <c r="T17" s="95"/>
      <c r="U17" s="97"/>
      <c r="V17" s="97"/>
      <c r="W17" s="97"/>
      <c r="X17" s="97"/>
      <c r="Y17" s="95"/>
      <c r="Z17" s="97"/>
      <c r="AA17" s="97"/>
      <c r="AB17" s="97"/>
      <c r="AC17" s="97"/>
      <c r="AD17" s="95"/>
      <c r="AE17" s="97"/>
      <c r="AF17" s="97"/>
      <c r="AG17" s="97"/>
      <c r="AH17" s="97"/>
      <c r="AI17" s="95"/>
      <c r="AN17" s="94"/>
      <c r="AO17" s="93"/>
      <c r="AP17" s="93"/>
      <c r="AQ17" s="93"/>
      <c r="AR17" s="93"/>
    </row>
    <row r="18" spans="1:44" ht="12.75" customHeight="1" thickBot="1" x14ac:dyDescent="0.25">
      <c r="A18" s="92" t="s">
        <v>312</v>
      </c>
      <c r="B18" s="91" t="s">
        <v>311</v>
      </c>
      <c r="C18" s="85"/>
      <c r="D18" s="90"/>
      <c r="E18" s="90"/>
      <c r="F18" s="89"/>
      <c r="H18" s="122" t="s">
        <v>32</v>
      </c>
      <c r="I18" s="122" t="s">
        <v>31</v>
      </c>
      <c r="J18" s="83"/>
      <c r="K18" s="83"/>
      <c r="L18" s="83"/>
      <c r="M18" s="83"/>
      <c r="N18" s="83"/>
      <c r="O18" s="83"/>
      <c r="P18" s="121" t="s">
        <v>30</v>
      </c>
      <c r="Q18" s="121"/>
      <c r="R18" s="121"/>
      <c r="S18" s="121"/>
      <c r="T18" s="88"/>
      <c r="U18" s="121" t="s">
        <v>29</v>
      </c>
      <c r="V18" s="121"/>
      <c r="W18" s="121"/>
      <c r="X18" s="121"/>
      <c r="Y18" s="88"/>
      <c r="Z18" s="121" t="s">
        <v>28</v>
      </c>
      <c r="AA18" s="121"/>
      <c r="AB18" s="121"/>
      <c r="AC18" s="121"/>
      <c r="AD18" s="88"/>
      <c r="AE18" s="121" t="s">
        <v>27</v>
      </c>
      <c r="AF18" s="121"/>
      <c r="AG18" s="121"/>
      <c r="AH18" s="121"/>
      <c r="AI18" s="95">
        <v>10</v>
      </c>
      <c r="AN18" s="94"/>
      <c r="AO18" s="93"/>
      <c r="AP18" s="93"/>
      <c r="AQ18" s="93"/>
      <c r="AR18" s="93"/>
    </row>
    <row r="19" spans="1:44" ht="12.75" customHeight="1" x14ac:dyDescent="0.2">
      <c r="H19" s="122"/>
      <c r="I19" s="122"/>
      <c r="J19" s="83"/>
      <c r="K19" s="83"/>
      <c r="L19" s="83"/>
      <c r="M19" s="83"/>
      <c r="N19" s="83"/>
      <c r="O19" s="83"/>
      <c r="P19" s="87" t="s">
        <v>26</v>
      </c>
      <c r="Q19" s="87" t="s">
        <v>23</v>
      </c>
      <c r="R19" s="87" t="s">
        <v>22</v>
      </c>
      <c r="S19" s="87" t="s">
        <v>21</v>
      </c>
      <c r="T19" s="87" t="s">
        <v>25</v>
      </c>
      <c r="U19" s="87" t="s">
        <v>24</v>
      </c>
      <c r="V19" s="87" t="s">
        <v>23</v>
      </c>
      <c r="W19" s="87" t="s">
        <v>22</v>
      </c>
      <c r="X19" s="87" t="s">
        <v>21</v>
      </c>
      <c r="Y19" s="87" t="s">
        <v>25</v>
      </c>
      <c r="Z19" s="87" t="s">
        <v>24</v>
      </c>
      <c r="AA19" s="87" t="s">
        <v>23</v>
      </c>
      <c r="AB19" s="87" t="s">
        <v>22</v>
      </c>
      <c r="AC19" s="87" t="s">
        <v>21</v>
      </c>
      <c r="AD19" s="87" t="s">
        <v>25</v>
      </c>
      <c r="AE19" s="87" t="s">
        <v>24</v>
      </c>
      <c r="AF19" s="87" t="s">
        <v>23</v>
      </c>
      <c r="AG19" s="87" t="s">
        <v>22</v>
      </c>
      <c r="AH19" s="87" t="s">
        <v>21</v>
      </c>
      <c r="AI19" s="95" t="e">
        <v>#VALUE!</v>
      </c>
      <c r="AN19" s="94"/>
      <c r="AO19" s="93"/>
      <c r="AP19" s="93"/>
      <c r="AQ19" s="93"/>
      <c r="AR19" s="93"/>
    </row>
    <row r="20" spans="1:44" ht="12.75" customHeight="1" x14ac:dyDescent="0.2">
      <c r="A20" s="87" t="s">
        <v>310</v>
      </c>
      <c r="B20" s="86" t="s">
        <v>309</v>
      </c>
      <c r="C20" s="86">
        <v>0</v>
      </c>
      <c r="D20" s="86" t="s">
        <v>9</v>
      </c>
      <c r="E20" s="85" t="s">
        <v>1</v>
      </c>
      <c r="F20" s="85" t="s">
        <v>295</v>
      </c>
      <c r="H20" s="84">
        <v>5</v>
      </c>
      <c r="I20" s="80">
        <v>43.05</v>
      </c>
      <c r="J20" s="83"/>
      <c r="K20" s="83"/>
      <c r="L20" s="83"/>
      <c r="M20" s="83"/>
      <c r="N20" s="83"/>
      <c r="O20" s="83"/>
      <c r="P20" s="82">
        <v>4.8</v>
      </c>
      <c r="Q20" s="80">
        <v>8.5500000000000007</v>
      </c>
      <c r="R20" s="80">
        <v>0</v>
      </c>
      <c r="S20" s="80">
        <v>13.35</v>
      </c>
      <c r="T20" s="81" t="e">
        <v>#N/A</v>
      </c>
      <c r="U20" s="80">
        <v>4.2</v>
      </c>
      <c r="V20" s="80">
        <v>5.8999999999999995</v>
      </c>
      <c r="W20" s="80">
        <v>0</v>
      </c>
      <c r="X20" s="80">
        <v>10.1</v>
      </c>
      <c r="Y20" s="81" t="e">
        <v>#N/A</v>
      </c>
      <c r="Z20" s="80">
        <v>4.5</v>
      </c>
      <c r="AA20" s="80">
        <v>7.6999999999999993</v>
      </c>
      <c r="AB20" s="80">
        <v>0</v>
      </c>
      <c r="AC20" s="80">
        <v>12.2</v>
      </c>
      <c r="AD20" s="81" t="e">
        <v>#N/A</v>
      </c>
      <c r="AE20" s="80">
        <v>3.6</v>
      </c>
      <c r="AF20" s="80">
        <v>6.2999999999999989</v>
      </c>
      <c r="AG20" s="80">
        <v>2.5</v>
      </c>
      <c r="AH20" s="80">
        <v>7.3999999999999986</v>
      </c>
      <c r="AI20" s="95" t="e">
        <v>#N/A</v>
      </c>
      <c r="AN20" s="94"/>
      <c r="AO20" s="93"/>
      <c r="AP20" s="93"/>
      <c r="AQ20" s="93"/>
      <c r="AR20" s="93"/>
    </row>
    <row r="21" spans="1:44" ht="12.75" customHeight="1" x14ac:dyDescent="0.2">
      <c r="A21" s="96" t="s">
        <v>308</v>
      </c>
      <c r="B21" s="86" t="s">
        <v>307</v>
      </c>
      <c r="C21" s="86">
        <v>0</v>
      </c>
      <c r="D21" s="86" t="s">
        <v>9</v>
      </c>
      <c r="E21" s="85" t="s">
        <v>1</v>
      </c>
      <c r="F21" s="85" t="s">
        <v>295</v>
      </c>
      <c r="H21" s="84">
        <v>6</v>
      </c>
      <c r="I21" s="80">
        <v>41.3</v>
      </c>
      <c r="J21" s="83"/>
      <c r="K21" s="83"/>
      <c r="L21" s="83"/>
      <c r="M21" s="83"/>
      <c r="N21" s="83"/>
      <c r="O21" s="83"/>
      <c r="P21" s="82">
        <v>4.5</v>
      </c>
      <c r="Q21" s="80">
        <v>8</v>
      </c>
      <c r="R21" s="80">
        <v>0</v>
      </c>
      <c r="S21" s="80">
        <v>12.5</v>
      </c>
      <c r="T21" s="81" t="e">
        <v>#N/A</v>
      </c>
      <c r="U21" s="80">
        <v>3.6</v>
      </c>
      <c r="V21" s="80">
        <v>6.9</v>
      </c>
      <c r="W21" s="80">
        <v>2</v>
      </c>
      <c r="X21" s="80">
        <v>8.5</v>
      </c>
      <c r="Y21" s="81" t="e">
        <v>#N/A</v>
      </c>
      <c r="Z21" s="80">
        <v>4.5</v>
      </c>
      <c r="AA21" s="80">
        <v>7.6</v>
      </c>
      <c r="AB21" s="80">
        <v>0</v>
      </c>
      <c r="AC21" s="80">
        <v>12.1</v>
      </c>
      <c r="AD21" s="81" t="e">
        <v>#N/A</v>
      </c>
      <c r="AE21" s="80">
        <v>4.2</v>
      </c>
      <c r="AF21" s="80">
        <v>4.9999999999999991</v>
      </c>
      <c r="AG21" s="80">
        <v>1</v>
      </c>
      <c r="AH21" s="80">
        <v>8.1999999999999993</v>
      </c>
      <c r="AI21" s="95" t="e">
        <v>#N/A</v>
      </c>
      <c r="AN21" s="94"/>
      <c r="AO21" s="93"/>
      <c r="AP21" s="93"/>
      <c r="AQ21" s="93"/>
      <c r="AR21" s="93"/>
    </row>
    <row r="22" spans="1:44" ht="12.75" customHeight="1" x14ac:dyDescent="0.2">
      <c r="A22" s="83" t="s">
        <v>306</v>
      </c>
      <c r="B22" s="86" t="s">
        <v>305</v>
      </c>
      <c r="C22" s="86">
        <v>0</v>
      </c>
      <c r="D22" s="86" t="s">
        <v>225</v>
      </c>
      <c r="E22" s="85" t="s">
        <v>1</v>
      </c>
      <c r="F22" s="85" t="s">
        <v>295</v>
      </c>
      <c r="H22" s="84">
        <v>4</v>
      </c>
      <c r="I22" s="80">
        <v>45.775000000000006</v>
      </c>
      <c r="J22" s="83"/>
      <c r="K22" s="83"/>
      <c r="L22" s="83"/>
      <c r="M22" s="83"/>
      <c r="N22" s="83"/>
      <c r="O22" s="83"/>
      <c r="P22" s="82">
        <v>4.2</v>
      </c>
      <c r="Q22" s="80">
        <v>7.9250000000000007</v>
      </c>
      <c r="R22" s="80">
        <v>0.25</v>
      </c>
      <c r="S22" s="80">
        <v>12.375</v>
      </c>
      <c r="T22" s="81">
        <v>8</v>
      </c>
      <c r="U22" s="80">
        <v>5.0999999999999996</v>
      </c>
      <c r="V22" s="80">
        <v>6.2000000000000011</v>
      </c>
      <c r="W22" s="80">
        <v>0</v>
      </c>
      <c r="X22" s="80">
        <v>11.3</v>
      </c>
      <c r="Y22" s="81" t="e">
        <v>#N/A</v>
      </c>
      <c r="Z22" s="80">
        <v>4.8</v>
      </c>
      <c r="AA22" s="80">
        <v>6.6000000000000005</v>
      </c>
      <c r="AB22" s="80">
        <v>1</v>
      </c>
      <c r="AC22" s="80">
        <v>10.4</v>
      </c>
      <c r="AD22" s="81">
        <v>8</v>
      </c>
      <c r="AE22" s="80">
        <v>5.0999999999999996</v>
      </c>
      <c r="AF22" s="80">
        <v>6.6</v>
      </c>
      <c r="AG22" s="80">
        <v>0</v>
      </c>
      <c r="AH22" s="80">
        <v>11.7</v>
      </c>
      <c r="AN22" s="94"/>
      <c r="AO22" s="93"/>
      <c r="AP22" s="93"/>
      <c r="AQ22" s="93"/>
      <c r="AR22" s="93"/>
    </row>
    <row r="23" spans="1:44" ht="12.75" customHeight="1" x14ac:dyDescent="0.2">
      <c r="A23" s="83" t="s">
        <v>304</v>
      </c>
      <c r="B23" s="86" t="s">
        <v>303</v>
      </c>
      <c r="C23" s="86">
        <v>0</v>
      </c>
      <c r="D23" s="86" t="s">
        <v>135</v>
      </c>
      <c r="E23" s="85" t="s">
        <v>296</v>
      </c>
      <c r="F23" s="85" t="s">
        <v>295</v>
      </c>
      <c r="H23" s="84">
        <v>7</v>
      </c>
      <c r="I23" s="80">
        <v>0</v>
      </c>
      <c r="J23" s="83"/>
      <c r="K23" s="83"/>
      <c r="L23" s="83"/>
      <c r="M23" s="83"/>
      <c r="N23" s="83"/>
      <c r="O23" s="83"/>
      <c r="P23" s="82">
        <v>0</v>
      </c>
      <c r="Q23" s="80">
        <v>0</v>
      </c>
      <c r="R23" s="80">
        <v>0</v>
      </c>
      <c r="S23" s="80">
        <v>0</v>
      </c>
      <c r="T23" s="81">
        <v>10</v>
      </c>
      <c r="U23" s="80">
        <v>0</v>
      </c>
      <c r="V23" s="80">
        <v>0</v>
      </c>
      <c r="W23" s="80">
        <v>0</v>
      </c>
      <c r="X23" s="80">
        <v>0</v>
      </c>
      <c r="Y23" s="81">
        <v>10</v>
      </c>
      <c r="Z23" s="80">
        <v>0</v>
      </c>
      <c r="AA23" s="80">
        <v>0</v>
      </c>
      <c r="AB23" s="80">
        <v>0</v>
      </c>
      <c r="AC23" s="80">
        <v>0</v>
      </c>
      <c r="AD23" s="81">
        <v>10</v>
      </c>
      <c r="AE23" s="80">
        <v>0</v>
      </c>
      <c r="AF23" s="80">
        <v>0</v>
      </c>
      <c r="AG23" s="80">
        <v>0</v>
      </c>
      <c r="AH23" s="80">
        <v>0</v>
      </c>
    </row>
    <row r="24" spans="1:44" ht="12.75" customHeight="1" x14ac:dyDescent="0.2">
      <c r="A24" s="83" t="s">
        <v>302</v>
      </c>
      <c r="B24" s="86" t="s">
        <v>301</v>
      </c>
      <c r="C24" s="86">
        <v>0</v>
      </c>
      <c r="D24" s="86" t="s">
        <v>135</v>
      </c>
      <c r="E24" s="85" t="s">
        <v>296</v>
      </c>
      <c r="F24" s="85" t="s">
        <v>295</v>
      </c>
      <c r="H24" s="84">
        <v>2</v>
      </c>
      <c r="I24" s="80">
        <v>49.199999999999996</v>
      </c>
      <c r="J24" s="83"/>
      <c r="K24" s="83"/>
      <c r="L24" s="83"/>
      <c r="M24" s="83"/>
      <c r="N24" s="83"/>
      <c r="O24" s="83"/>
      <c r="P24" s="82">
        <v>4.8</v>
      </c>
      <c r="Q24" s="80">
        <v>9.1999999999999993</v>
      </c>
      <c r="R24" s="80">
        <v>0</v>
      </c>
      <c r="S24" s="80">
        <v>14</v>
      </c>
      <c r="T24" s="81" t="e">
        <v>#N/A</v>
      </c>
      <c r="U24" s="80">
        <v>4.8</v>
      </c>
      <c r="V24" s="80">
        <v>7.0000000000000009</v>
      </c>
      <c r="W24" s="80">
        <v>0</v>
      </c>
      <c r="X24" s="80">
        <v>11.8</v>
      </c>
      <c r="Y24" s="81" t="e">
        <v>#N/A</v>
      </c>
      <c r="Z24" s="80">
        <v>4.8</v>
      </c>
      <c r="AA24" s="80">
        <v>7.7</v>
      </c>
      <c r="AB24" s="80">
        <v>2</v>
      </c>
      <c r="AC24" s="80">
        <v>10.5</v>
      </c>
      <c r="AD24" s="81" t="e">
        <v>#N/A</v>
      </c>
      <c r="AE24" s="80">
        <v>5.7</v>
      </c>
      <c r="AF24" s="80">
        <v>7.1999999999999984</v>
      </c>
      <c r="AG24" s="80">
        <v>0</v>
      </c>
      <c r="AH24" s="80">
        <v>12.899999999999999</v>
      </c>
    </row>
    <row r="25" spans="1:44" ht="12.75" customHeight="1" x14ac:dyDescent="0.2">
      <c r="A25" s="83" t="s">
        <v>300</v>
      </c>
      <c r="B25" s="86" t="s">
        <v>299</v>
      </c>
      <c r="C25" s="86">
        <v>0</v>
      </c>
      <c r="D25" s="86" t="s">
        <v>135</v>
      </c>
      <c r="E25" s="85" t="s">
        <v>296</v>
      </c>
      <c r="F25" s="85" t="s">
        <v>295</v>
      </c>
      <c r="H25" s="84">
        <v>1</v>
      </c>
      <c r="I25" s="80">
        <v>49.225000000000001</v>
      </c>
      <c r="J25" s="83"/>
      <c r="K25" s="83"/>
      <c r="L25" s="83"/>
      <c r="M25" s="83"/>
      <c r="N25" s="83"/>
      <c r="O25" s="83"/>
      <c r="P25" s="82">
        <v>4.8</v>
      </c>
      <c r="Q25" s="80">
        <v>8.9250000000000007</v>
      </c>
      <c r="R25" s="80">
        <v>0</v>
      </c>
      <c r="S25" s="80">
        <v>13.725000000000001</v>
      </c>
      <c r="T25" s="81">
        <v>3</v>
      </c>
      <c r="U25" s="80">
        <v>4.2</v>
      </c>
      <c r="V25" s="80">
        <v>5.9999999999999991</v>
      </c>
      <c r="W25" s="80">
        <v>0</v>
      </c>
      <c r="X25" s="80">
        <v>10.199999999999999</v>
      </c>
      <c r="Y25" s="81" t="e">
        <v>#N/A</v>
      </c>
      <c r="Z25" s="80">
        <v>4.8</v>
      </c>
      <c r="AA25" s="80">
        <v>8.4000000000000021</v>
      </c>
      <c r="AB25" s="80">
        <v>0</v>
      </c>
      <c r="AC25" s="80">
        <v>13.200000000000001</v>
      </c>
      <c r="AD25" s="81" t="e">
        <v>#N/A</v>
      </c>
      <c r="AE25" s="80">
        <v>5.4</v>
      </c>
      <c r="AF25" s="80">
        <v>6.7000000000000011</v>
      </c>
      <c r="AG25" s="80">
        <v>0</v>
      </c>
      <c r="AH25" s="80">
        <v>12.100000000000001</v>
      </c>
    </row>
    <row r="26" spans="1:44" ht="12.75" customHeight="1" x14ac:dyDescent="0.2">
      <c r="A26" s="83" t="s">
        <v>298</v>
      </c>
      <c r="B26" s="86" t="s">
        <v>297</v>
      </c>
      <c r="C26" s="86">
        <v>0</v>
      </c>
      <c r="D26" s="86" t="s">
        <v>135</v>
      </c>
      <c r="E26" s="85" t="s">
        <v>296</v>
      </c>
      <c r="F26" s="85" t="s">
        <v>295</v>
      </c>
      <c r="H26" s="84">
        <v>3</v>
      </c>
      <c r="I26" s="80">
        <v>47.75</v>
      </c>
      <c r="J26" s="83"/>
      <c r="K26" s="83"/>
      <c r="L26" s="83"/>
      <c r="M26" s="83"/>
      <c r="N26" s="83"/>
      <c r="O26" s="83"/>
      <c r="P26" s="82">
        <v>5</v>
      </c>
      <c r="Q26" s="80">
        <v>9.0500000000000007</v>
      </c>
      <c r="R26" s="80">
        <v>0</v>
      </c>
      <c r="S26" s="80">
        <v>14.05</v>
      </c>
      <c r="T26" s="81" t="e">
        <v>#N/A</v>
      </c>
      <c r="U26" s="80">
        <v>5.0999999999999996</v>
      </c>
      <c r="V26" s="80">
        <v>4.9000000000000004</v>
      </c>
      <c r="W26" s="80">
        <v>0.5</v>
      </c>
      <c r="X26" s="80">
        <v>9.5</v>
      </c>
      <c r="Y26" s="81" t="e">
        <v>#N/A</v>
      </c>
      <c r="Z26" s="80">
        <v>5.0999999999999996</v>
      </c>
      <c r="AA26" s="80">
        <v>7.6</v>
      </c>
      <c r="AB26" s="80">
        <v>0</v>
      </c>
      <c r="AC26" s="80">
        <v>12.7</v>
      </c>
      <c r="AD26" s="81" t="e">
        <v>#N/A</v>
      </c>
      <c r="AE26" s="80">
        <v>5.7</v>
      </c>
      <c r="AF26" s="80">
        <v>5.8</v>
      </c>
      <c r="AG26" s="80">
        <v>0</v>
      </c>
      <c r="AH26" s="80">
        <v>11.5</v>
      </c>
    </row>
    <row r="27" spans="1:44" ht="12.75" customHeight="1" thickBot="1" x14ac:dyDescent="0.25"/>
    <row r="28" spans="1:44" ht="12.75" customHeight="1" thickBot="1" x14ac:dyDescent="0.25">
      <c r="A28" s="92" t="s">
        <v>294</v>
      </c>
      <c r="B28" s="91" t="s">
        <v>293</v>
      </c>
      <c r="C28" s="85"/>
      <c r="D28" s="90"/>
      <c r="E28" s="90"/>
      <c r="F28" s="89"/>
      <c r="H28" s="122" t="s">
        <v>32</v>
      </c>
      <c r="I28" s="122" t="s">
        <v>31</v>
      </c>
      <c r="J28" s="83"/>
      <c r="K28" s="83"/>
      <c r="L28" s="83"/>
      <c r="M28" s="83"/>
      <c r="N28" s="83"/>
      <c r="O28" s="83"/>
      <c r="P28" s="121" t="s">
        <v>30</v>
      </c>
      <c r="Q28" s="121"/>
      <c r="R28" s="121"/>
      <c r="S28" s="121"/>
      <c r="T28" s="88"/>
      <c r="U28" s="121" t="s">
        <v>29</v>
      </c>
      <c r="V28" s="121"/>
      <c r="W28" s="121"/>
      <c r="X28" s="121"/>
      <c r="Y28" s="88"/>
      <c r="Z28" s="121" t="s">
        <v>28</v>
      </c>
      <c r="AA28" s="121"/>
      <c r="AB28" s="121"/>
      <c r="AC28" s="121"/>
      <c r="AD28" s="88"/>
      <c r="AE28" s="121" t="s">
        <v>27</v>
      </c>
      <c r="AF28" s="121"/>
      <c r="AG28" s="121"/>
      <c r="AH28" s="121"/>
    </row>
    <row r="29" spans="1:44" ht="12.75" customHeight="1" x14ac:dyDescent="0.2">
      <c r="H29" s="122"/>
      <c r="I29" s="122"/>
      <c r="J29" s="83"/>
      <c r="K29" s="83"/>
      <c r="L29" s="83"/>
      <c r="M29" s="83"/>
      <c r="N29" s="83"/>
      <c r="O29" s="83"/>
      <c r="P29" s="87" t="s">
        <v>26</v>
      </c>
      <c r="Q29" s="87" t="s">
        <v>23</v>
      </c>
      <c r="R29" s="87" t="s">
        <v>22</v>
      </c>
      <c r="S29" s="87" t="s">
        <v>21</v>
      </c>
      <c r="T29" s="87" t="s">
        <v>25</v>
      </c>
      <c r="U29" s="87" t="s">
        <v>24</v>
      </c>
      <c r="V29" s="87" t="s">
        <v>23</v>
      </c>
      <c r="W29" s="87" t="s">
        <v>22</v>
      </c>
      <c r="X29" s="87" t="s">
        <v>21</v>
      </c>
      <c r="Y29" s="87" t="s">
        <v>25</v>
      </c>
      <c r="Z29" s="87" t="s">
        <v>24</v>
      </c>
      <c r="AA29" s="87" t="s">
        <v>23</v>
      </c>
      <c r="AB29" s="87" t="s">
        <v>22</v>
      </c>
      <c r="AC29" s="87" t="s">
        <v>21</v>
      </c>
      <c r="AD29" s="87" t="s">
        <v>25</v>
      </c>
      <c r="AE29" s="87" t="s">
        <v>24</v>
      </c>
      <c r="AF29" s="87" t="s">
        <v>23</v>
      </c>
      <c r="AG29" s="87" t="s">
        <v>22</v>
      </c>
      <c r="AH29" s="87" t="s">
        <v>21</v>
      </c>
    </row>
    <row r="30" spans="1:44" ht="12.75" customHeight="1" x14ac:dyDescent="0.2">
      <c r="A30" s="83" t="s">
        <v>292</v>
      </c>
      <c r="B30" s="86" t="s">
        <v>291</v>
      </c>
      <c r="C30" s="86">
        <v>0</v>
      </c>
      <c r="D30" s="86" t="s">
        <v>135</v>
      </c>
      <c r="E30" s="85" t="s">
        <v>248</v>
      </c>
      <c r="F30" s="85" t="s">
        <v>280</v>
      </c>
      <c r="H30" s="84">
        <v>6</v>
      </c>
      <c r="I30" s="80">
        <v>0</v>
      </c>
      <c r="J30" s="83"/>
      <c r="K30" s="83"/>
      <c r="L30" s="83"/>
      <c r="M30" s="83"/>
      <c r="N30" s="83"/>
      <c r="O30" s="83"/>
      <c r="P30" s="82">
        <v>0</v>
      </c>
      <c r="Q30" s="80">
        <v>0</v>
      </c>
      <c r="R30" s="80">
        <v>0</v>
      </c>
      <c r="S30" s="80">
        <v>0</v>
      </c>
      <c r="T30" s="81">
        <v>10</v>
      </c>
      <c r="U30" s="80">
        <v>0</v>
      </c>
      <c r="V30" s="80">
        <v>0</v>
      </c>
      <c r="W30" s="80">
        <v>0</v>
      </c>
      <c r="X30" s="80">
        <v>0</v>
      </c>
      <c r="Y30" s="81">
        <v>10</v>
      </c>
      <c r="Z30" s="80">
        <v>0</v>
      </c>
      <c r="AA30" s="80">
        <v>0</v>
      </c>
      <c r="AB30" s="80">
        <v>0</v>
      </c>
      <c r="AC30" s="80">
        <v>0</v>
      </c>
      <c r="AD30" s="81">
        <v>10</v>
      </c>
      <c r="AE30" s="80">
        <v>0</v>
      </c>
      <c r="AF30" s="80">
        <v>0</v>
      </c>
      <c r="AG30" s="80">
        <v>0</v>
      </c>
      <c r="AH30" s="80">
        <v>0</v>
      </c>
    </row>
    <row r="31" spans="1:44" ht="12.75" customHeight="1" x14ac:dyDescent="0.2">
      <c r="A31" s="83" t="s">
        <v>290</v>
      </c>
      <c r="B31" s="86" t="s">
        <v>289</v>
      </c>
      <c r="C31" s="86">
        <v>0</v>
      </c>
      <c r="D31" s="86" t="s">
        <v>135</v>
      </c>
      <c r="E31" s="85" t="s">
        <v>248</v>
      </c>
      <c r="F31" s="85" t="s">
        <v>280</v>
      </c>
      <c r="H31" s="84">
        <v>3</v>
      </c>
      <c r="I31" s="80">
        <v>38.6</v>
      </c>
      <c r="J31" s="83"/>
      <c r="K31" s="83"/>
      <c r="L31" s="83"/>
      <c r="M31" s="83"/>
      <c r="N31" s="83"/>
      <c r="O31" s="83"/>
      <c r="P31" s="82">
        <v>1.8</v>
      </c>
      <c r="Q31" s="80">
        <v>7.8999999999999995</v>
      </c>
      <c r="R31" s="80">
        <v>0.3</v>
      </c>
      <c r="S31" s="80">
        <v>10</v>
      </c>
      <c r="T31" s="81" t="e">
        <v>#N/A</v>
      </c>
      <c r="U31" s="80">
        <v>3.2</v>
      </c>
      <c r="V31" s="80">
        <v>6.8999999999999995</v>
      </c>
      <c r="W31" s="80">
        <v>0</v>
      </c>
      <c r="X31" s="80">
        <v>10.1</v>
      </c>
      <c r="Y31" s="81" t="e">
        <v>#N/A</v>
      </c>
      <c r="Z31" s="80">
        <v>2.2999999999999998</v>
      </c>
      <c r="AA31" s="80">
        <v>6.2</v>
      </c>
      <c r="AB31" s="80">
        <v>0.5</v>
      </c>
      <c r="AC31" s="80">
        <v>8</v>
      </c>
      <c r="AD31" s="81" t="e">
        <v>#N/A</v>
      </c>
      <c r="AE31" s="80">
        <v>2.8</v>
      </c>
      <c r="AF31" s="80">
        <v>7.7</v>
      </c>
      <c r="AG31" s="80">
        <v>0</v>
      </c>
      <c r="AH31" s="80">
        <v>10.5</v>
      </c>
    </row>
    <row r="32" spans="1:44" ht="12.75" customHeight="1" x14ac:dyDescent="0.2">
      <c r="A32" s="83" t="s">
        <v>288</v>
      </c>
      <c r="B32" s="86" t="s">
        <v>287</v>
      </c>
      <c r="C32" s="86">
        <v>0</v>
      </c>
      <c r="D32" s="86" t="s">
        <v>69</v>
      </c>
      <c r="E32" s="85" t="s">
        <v>248</v>
      </c>
      <c r="F32" s="85" t="s">
        <v>280</v>
      </c>
      <c r="H32" s="84">
        <v>2</v>
      </c>
      <c r="I32" s="80">
        <v>39.174999999999997</v>
      </c>
      <c r="J32" s="83"/>
      <c r="K32" s="83"/>
      <c r="L32" s="83"/>
      <c r="M32" s="83"/>
      <c r="N32" s="83"/>
      <c r="O32" s="83"/>
      <c r="P32" s="82">
        <v>1.8</v>
      </c>
      <c r="Q32" s="80">
        <v>8.4749999999999996</v>
      </c>
      <c r="R32" s="80">
        <v>0</v>
      </c>
      <c r="S32" s="80">
        <v>10.275</v>
      </c>
      <c r="T32" s="81" t="e">
        <v>#N/A</v>
      </c>
      <c r="U32" s="80">
        <v>2.6</v>
      </c>
      <c r="V32" s="80">
        <v>6.9</v>
      </c>
      <c r="W32" s="80">
        <v>0</v>
      </c>
      <c r="X32" s="80">
        <v>9.5</v>
      </c>
      <c r="Y32" s="81" t="e">
        <v>#N/A</v>
      </c>
      <c r="Z32" s="80">
        <v>2.1</v>
      </c>
      <c r="AA32" s="80">
        <v>8.5</v>
      </c>
      <c r="AB32" s="80">
        <v>0.5</v>
      </c>
      <c r="AC32" s="80">
        <v>10.1</v>
      </c>
      <c r="AD32" s="81" t="e">
        <v>#N/A</v>
      </c>
      <c r="AE32" s="80">
        <v>2.2000000000000002</v>
      </c>
      <c r="AF32" s="80">
        <v>7.0999999999999988</v>
      </c>
      <c r="AG32" s="80">
        <v>0</v>
      </c>
      <c r="AH32" s="80">
        <v>9.2999999999999989</v>
      </c>
    </row>
    <row r="33" spans="1:34" ht="12.75" customHeight="1" x14ac:dyDescent="0.2">
      <c r="A33" s="83" t="s">
        <v>286</v>
      </c>
      <c r="B33" s="86" t="s">
        <v>285</v>
      </c>
      <c r="C33" s="86">
        <v>0</v>
      </c>
      <c r="D33" s="86" t="s">
        <v>135</v>
      </c>
      <c r="E33" s="85" t="s">
        <v>218</v>
      </c>
      <c r="F33" s="85" t="s">
        <v>280</v>
      </c>
      <c r="H33" s="84">
        <v>4</v>
      </c>
      <c r="I33" s="80">
        <v>37.524999999999999</v>
      </c>
      <c r="J33" s="83"/>
      <c r="K33" s="83"/>
      <c r="L33" s="83"/>
      <c r="M33" s="83"/>
      <c r="N33" s="83"/>
      <c r="O33" s="83"/>
      <c r="P33" s="82">
        <v>1.8</v>
      </c>
      <c r="Q33" s="80">
        <v>8.0749999999999993</v>
      </c>
      <c r="R33" s="80">
        <v>0.15</v>
      </c>
      <c r="S33" s="80">
        <v>10.025</v>
      </c>
      <c r="T33" s="81" t="e">
        <v>#N/A</v>
      </c>
      <c r="U33" s="80">
        <v>3</v>
      </c>
      <c r="V33" s="80">
        <v>6.6</v>
      </c>
      <c r="W33" s="80">
        <v>0</v>
      </c>
      <c r="X33" s="80">
        <v>9.6</v>
      </c>
      <c r="Y33" s="81" t="e">
        <v>#N/A</v>
      </c>
      <c r="Z33" s="80">
        <v>3</v>
      </c>
      <c r="AA33" s="80">
        <v>5.8000000000000007</v>
      </c>
      <c r="AB33" s="80">
        <v>0</v>
      </c>
      <c r="AC33" s="80">
        <v>8.8000000000000007</v>
      </c>
      <c r="AD33" s="81" t="e">
        <v>#N/A</v>
      </c>
      <c r="AE33" s="80">
        <v>2.5</v>
      </c>
      <c r="AF33" s="80">
        <v>6.6</v>
      </c>
      <c r="AG33" s="80">
        <v>0</v>
      </c>
      <c r="AH33" s="80">
        <v>9.1</v>
      </c>
    </row>
    <row r="34" spans="1:34" ht="12.75" customHeight="1" x14ac:dyDescent="0.2">
      <c r="A34" s="83" t="s">
        <v>284</v>
      </c>
      <c r="B34" s="86" t="s">
        <v>283</v>
      </c>
      <c r="C34" s="86">
        <v>0</v>
      </c>
      <c r="D34" s="86" t="s">
        <v>135</v>
      </c>
      <c r="E34" s="85" t="s">
        <v>218</v>
      </c>
      <c r="F34" s="85" t="s">
        <v>280</v>
      </c>
      <c r="H34" s="84">
        <v>1</v>
      </c>
      <c r="I34" s="80">
        <v>40.9</v>
      </c>
      <c r="J34" s="83"/>
      <c r="K34" s="83"/>
      <c r="L34" s="83"/>
      <c r="M34" s="83"/>
      <c r="N34" s="83"/>
      <c r="O34" s="83"/>
      <c r="P34" s="82">
        <v>1.8</v>
      </c>
      <c r="Q34" s="80">
        <v>8.8000000000000007</v>
      </c>
      <c r="R34" s="80">
        <v>0</v>
      </c>
      <c r="S34" s="80">
        <v>10.600000000000001</v>
      </c>
      <c r="T34" s="81" t="e">
        <v>#N/A</v>
      </c>
      <c r="U34" s="80">
        <v>3.2</v>
      </c>
      <c r="V34" s="80">
        <v>7.0999999999999988</v>
      </c>
      <c r="W34" s="80">
        <v>0</v>
      </c>
      <c r="X34" s="80">
        <v>10.299999999999999</v>
      </c>
      <c r="Y34" s="81" t="e">
        <v>#N/A</v>
      </c>
      <c r="Z34" s="80">
        <v>2.9</v>
      </c>
      <c r="AA34" s="80">
        <v>6.7999999999999989</v>
      </c>
      <c r="AB34" s="80">
        <v>0.5</v>
      </c>
      <c r="AC34" s="80">
        <v>9.1999999999999993</v>
      </c>
      <c r="AD34" s="81" t="e">
        <v>#N/A</v>
      </c>
      <c r="AE34" s="80">
        <v>3.2</v>
      </c>
      <c r="AF34" s="80">
        <v>7.5999999999999988</v>
      </c>
      <c r="AG34" s="80">
        <v>0</v>
      </c>
      <c r="AH34" s="80">
        <v>10.799999999999999</v>
      </c>
    </row>
    <row r="35" spans="1:34" ht="12.75" customHeight="1" x14ac:dyDescent="0.2">
      <c r="A35" s="83" t="s">
        <v>282</v>
      </c>
      <c r="B35" s="86" t="s">
        <v>281</v>
      </c>
      <c r="C35" s="86">
        <v>0</v>
      </c>
      <c r="D35" s="86" t="s">
        <v>69</v>
      </c>
      <c r="E35" s="85" t="s">
        <v>218</v>
      </c>
      <c r="F35" s="85" t="s">
        <v>280</v>
      </c>
      <c r="H35" s="84">
        <v>5</v>
      </c>
      <c r="I35" s="80">
        <v>37.024999999999999</v>
      </c>
      <c r="J35" s="83"/>
      <c r="K35" s="83"/>
      <c r="L35" s="83"/>
      <c r="M35" s="83"/>
      <c r="N35" s="83"/>
      <c r="O35" s="83"/>
      <c r="P35" s="82">
        <v>2.4</v>
      </c>
      <c r="Q35" s="80">
        <v>8.625</v>
      </c>
      <c r="R35" s="80">
        <v>0</v>
      </c>
      <c r="S35" s="80">
        <v>11.025</v>
      </c>
      <c r="T35" s="81" t="e">
        <v>#N/A</v>
      </c>
      <c r="U35" s="80">
        <v>1.6</v>
      </c>
      <c r="V35" s="80">
        <v>7.2999999999999989</v>
      </c>
      <c r="W35" s="80">
        <v>3.5</v>
      </c>
      <c r="X35" s="80">
        <v>5.3999999999999986</v>
      </c>
      <c r="Y35" s="81" t="e">
        <v>#N/A</v>
      </c>
      <c r="Z35" s="80">
        <v>2.4</v>
      </c>
      <c r="AA35" s="80">
        <v>8.4</v>
      </c>
      <c r="AB35" s="80">
        <v>0.5</v>
      </c>
      <c r="AC35" s="80">
        <v>10.3</v>
      </c>
      <c r="AD35" s="81" t="e">
        <v>#N/A</v>
      </c>
      <c r="AE35" s="80">
        <v>2.4</v>
      </c>
      <c r="AF35" s="80">
        <v>7.9</v>
      </c>
      <c r="AG35" s="80">
        <v>0</v>
      </c>
      <c r="AH35" s="80">
        <v>10.3</v>
      </c>
    </row>
  </sheetData>
  <sheetProtection password="CE0A" sheet="1" objects="1" scenarios="1"/>
  <mergeCells count="24">
    <mergeCell ref="AE8:AH8"/>
    <mergeCell ref="H2:H3"/>
    <mergeCell ref="I2:I3"/>
    <mergeCell ref="P2:S2"/>
    <mergeCell ref="U2:X2"/>
    <mergeCell ref="Z2:AC2"/>
    <mergeCell ref="AE2:AH2"/>
    <mergeCell ref="H8:H9"/>
    <mergeCell ref="I8:I9"/>
    <mergeCell ref="P8:S8"/>
    <mergeCell ref="U8:X8"/>
    <mergeCell ref="Z8:AC8"/>
    <mergeCell ref="AE28:AH28"/>
    <mergeCell ref="H18:H19"/>
    <mergeCell ref="I18:I19"/>
    <mergeCell ref="P18:S18"/>
    <mergeCell ref="U18:X18"/>
    <mergeCell ref="Z18:AC18"/>
    <mergeCell ref="AE18:AH18"/>
    <mergeCell ref="H28:H29"/>
    <mergeCell ref="I28:I29"/>
    <mergeCell ref="P28:S28"/>
    <mergeCell ref="U28:X28"/>
    <mergeCell ref="Z28:AC28"/>
  </mergeCells>
  <conditionalFormatting sqref="I4">
    <cfRule type="cellIs" dxfId="21" priority="8" operator="equal">
      <formula>40</formula>
    </cfRule>
  </conditionalFormatting>
  <conditionalFormatting sqref="I5:I7 I10:I17 I20:I21">
    <cfRule type="cellIs" dxfId="20" priority="7" operator="equal">
      <formula>40</formula>
    </cfRule>
  </conditionalFormatting>
  <conditionalFormatting sqref="H4:H6">
    <cfRule type="cellIs" dxfId="19" priority="6" operator="equal">
      <formula>1</formula>
    </cfRule>
  </conditionalFormatting>
  <conditionalFormatting sqref="I22:I26">
    <cfRule type="cellIs" dxfId="18" priority="5" operator="equal">
      <formula>40</formula>
    </cfRule>
  </conditionalFormatting>
  <conditionalFormatting sqref="I30:I35">
    <cfRule type="cellIs" dxfId="17" priority="4" operator="equal">
      <formula>40</formula>
    </cfRule>
  </conditionalFormatting>
  <conditionalFormatting sqref="H30:H35">
    <cfRule type="cellIs" dxfId="16" priority="3" operator="between">
      <formula>1</formula>
      <formula>3</formula>
    </cfRule>
  </conditionalFormatting>
  <conditionalFormatting sqref="H10:H16">
    <cfRule type="cellIs" dxfId="15" priority="2" operator="between">
      <formula>1</formula>
      <formula>3</formula>
    </cfRule>
  </conditionalFormatting>
  <conditionalFormatting sqref="H20:H26">
    <cfRule type="cellIs" dxfId="14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25 november 2018</oddHeader>
    <oddFooter>&amp;R&amp;D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8"/>
  <sheetViews>
    <sheetView tabSelected="1" zoomScaleNormal="100" workbookViewId="0">
      <pane xSplit="7" ySplit="3" topLeftCell="H4" activePane="bottomRight" state="frozen"/>
      <selection activeCell="U31" sqref="U31:U32"/>
      <selection pane="topRight" activeCell="U31" sqref="U31:U32"/>
      <selection pane="bottomLeft" activeCell="U31" sqref="U31:U32"/>
      <selection pane="bottomRight" activeCell="AJ33" sqref="AJ33"/>
    </sheetView>
  </sheetViews>
  <sheetFormatPr defaultColWidth="9.140625" defaultRowHeight="12.75" customHeight="1" x14ac:dyDescent="0.2"/>
  <cols>
    <col min="1" max="1" width="8" style="35" bestFit="1" customWidth="1"/>
    <col min="2" max="2" width="18.140625" style="35" bestFit="1" customWidth="1"/>
    <col min="3" max="3" width="10.140625" style="35" hidden="1" customWidth="1"/>
    <col min="4" max="4" width="9" style="35" bestFit="1" customWidth="1"/>
    <col min="5" max="5" width="7.42578125" style="35" hidden="1" customWidth="1"/>
    <col min="6" max="6" width="3.28515625" style="35" hidden="1" customWidth="1"/>
    <col min="7" max="7" width="9.140625" style="35" hidden="1" customWidth="1"/>
    <col min="8" max="9" width="5.7109375" style="35" customWidth="1"/>
    <col min="10" max="15" width="9.140625" style="35" hidden="1" customWidth="1"/>
    <col min="16" max="19" width="4.7109375" style="35" customWidth="1"/>
    <col min="20" max="20" width="4.7109375" style="35" hidden="1" customWidth="1"/>
    <col min="21" max="24" width="4.7109375" style="35" customWidth="1"/>
    <col min="25" max="25" width="4.7109375" style="35" hidden="1" customWidth="1"/>
    <col min="26" max="29" width="4.7109375" style="35" customWidth="1"/>
    <col min="30" max="30" width="4.7109375" style="35" hidden="1" customWidth="1"/>
    <col min="31" max="34" width="4.7109375" style="35" customWidth="1"/>
    <col min="35" max="35" width="4.7109375" style="35" hidden="1" customWidth="1"/>
    <col min="36" max="36" width="1.85546875" style="35" customWidth="1"/>
    <col min="37" max="16384" width="9.140625" style="35"/>
  </cols>
  <sheetData>
    <row r="1" spans="1:40" ht="12.75" customHeight="1" thickBot="1" x14ac:dyDescent="0.25"/>
    <row r="2" spans="1:40" ht="12.75" customHeight="1" thickBot="1" x14ac:dyDescent="0.25">
      <c r="A2" s="108" t="s">
        <v>312</v>
      </c>
      <c r="B2" s="107" t="s">
        <v>380</v>
      </c>
      <c r="C2" s="64"/>
      <c r="D2" s="50"/>
      <c r="E2" s="50"/>
      <c r="F2" s="49"/>
      <c r="H2" s="118" t="s">
        <v>32</v>
      </c>
      <c r="I2" s="118" t="s">
        <v>31</v>
      </c>
      <c r="J2" s="46"/>
      <c r="K2" s="46"/>
      <c r="L2" s="46"/>
      <c r="M2" s="46"/>
      <c r="N2" s="46"/>
      <c r="O2" s="46"/>
      <c r="P2" s="117" t="s">
        <v>30</v>
      </c>
      <c r="Q2" s="117"/>
      <c r="R2" s="117"/>
      <c r="S2" s="117"/>
      <c r="T2" s="48"/>
      <c r="U2" s="117" t="s">
        <v>29</v>
      </c>
      <c r="V2" s="117"/>
      <c r="W2" s="117"/>
      <c r="X2" s="117"/>
      <c r="Y2" s="48"/>
      <c r="Z2" s="117" t="s">
        <v>28</v>
      </c>
      <c r="AA2" s="117"/>
      <c r="AB2" s="117"/>
      <c r="AC2" s="117"/>
      <c r="AD2" s="48"/>
      <c r="AE2" s="117" t="s">
        <v>27</v>
      </c>
      <c r="AF2" s="117"/>
      <c r="AG2" s="117"/>
      <c r="AH2" s="117"/>
      <c r="AI2" s="61"/>
    </row>
    <row r="3" spans="1:40" ht="12.75" customHeight="1" x14ac:dyDescent="0.2">
      <c r="A3" s="47"/>
      <c r="B3" s="47"/>
      <c r="C3" s="47"/>
      <c r="D3" s="47"/>
      <c r="E3" s="47"/>
      <c r="F3" s="47"/>
      <c r="H3" s="118"/>
      <c r="I3" s="118"/>
      <c r="J3" s="46"/>
      <c r="K3" s="46"/>
      <c r="L3" s="46"/>
      <c r="M3" s="46"/>
      <c r="N3" s="46"/>
      <c r="O3" s="46"/>
      <c r="P3" s="112" t="s">
        <v>26</v>
      </c>
      <c r="Q3" s="112" t="s">
        <v>23</v>
      </c>
      <c r="R3" s="112" t="s">
        <v>22</v>
      </c>
      <c r="S3" s="112" t="s">
        <v>21</v>
      </c>
      <c r="T3" s="112" t="s">
        <v>25</v>
      </c>
      <c r="U3" s="112" t="s">
        <v>24</v>
      </c>
      <c r="V3" s="112" t="s">
        <v>23</v>
      </c>
      <c r="W3" s="112" t="s">
        <v>22</v>
      </c>
      <c r="X3" s="112" t="s">
        <v>21</v>
      </c>
      <c r="Y3" s="112" t="s">
        <v>25</v>
      </c>
      <c r="Z3" s="112" t="s">
        <v>24</v>
      </c>
      <c r="AA3" s="112" t="s">
        <v>23</v>
      </c>
      <c r="AB3" s="112" t="s">
        <v>22</v>
      </c>
      <c r="AC3" s="112" t="s">
        <v>21</v>
      </c>
      <c r="AD3" s="112" t="s">
        <v>25</v>
      </c>
      <c r="AE3" s="112" t="s">
        <v>24</v>
      </c>
      <c r="AF3" s="112" t="s">
        <v>23</v>
      </c>
      <c r="AG3" s="112" t="s">
        <v>22</v>
      </c>
      <c r="AH3" s="112" t="s">
        <v>21</v>
      </c>
      <c r="AI3" s="60" t="s">
        <v>25</v>
      </c>
    </row>
    <row r="4" spans="1:40" ht="12.75" customHeight="1" x14ac:dyDescent="0.2">
      <c r="A4" s="6" t="s">
        <v>379</v>
      </c>
      <c r="B4" s="43" t="s">
        <v>378</v>
      </c>
      <c r="C4" s="43">
        <v>0</v>
      </c>
      <c r="D4" s="43" t="s">
        <v>69</v>
      </c>
      <c r="E4" s="42" t="s">
        <v>248</v>
      </c>
      <c r="F4" s="42" t="s">
        <v>365</v>
      </c>
      <c r="H4" s="111">
        <v>2</v>
      </c>
      <c r="I4" s="40">
        <v>39.92</v>
      </c>
      <c r="J4" s="39"/>
      <c r="K4" s="39"/>
      <c r="L4" s="39"/>
      <c r="M4" s="39"/>
      <c r="N4" s="39"/>
      <c r="O4" s="39"/>
      <c r="P4" s="38">
        <v>0.4</v>
      </c>
      <c r="Q4" s="36">
        <v>9.25</v>
      </c>
      <c r="R4" s="36">
        <v>0</v>
      </c>
      <c r="S4" s="36">
        <v>9.65</v>
      </c>
      <c r="T4" s="37">
        <v>4</v>
      </c>
      <c r="U4" s="36">
        <v>2.7</v>
      </c>
      <c r="V4" s="36">
        <v>7.0699999999999994</v>
      </c>
      <c r="W4" s="36">
        <v>0</v>
      </c>
      <c r="X4" s="36">
        <v>9.77</v>
      </c>
      <c r="Y4" s="37">
        <v>3</v>
      </c>
      <c r="Z4" s="36">
        <v>2.1</v>
      </c>
      <c r="AA4" s="36">
        <v>8.1</v>
      </c>
      <c r="AB4" s="36">
        <v>0</v>
      </c>
      <c r="AC4" s="36">
        <v>10.199999999999999</v>
      </c>
      <c r="AD4" s="37">
        <v>2</v>
      </c>
      <c r="AE4" s="36">
        <v>2.8</v>
      </c>
      <c r="AF4" s="36">
        <v>7.5000000000000009</v>
      </c>
      <c r="AG4" s="36">
        <v>0</v>
      </c>
      <c r="AH4" s="36">
        <v>10.3</v>
      </c>
      <c r="AI4" s="52">
        <v>2</v>
      </c>
    </row>
    <row r="5" spans="1:40" ht="12.75" customHeight="1" x14ac:dyDescent="0.2">
      <c r="A5" s="6" t="s">
        <v>377</v>
      </c>
      <c r="B5" s="43" t="s">
        <v>376</v>
      </c>
      <c r="C5" s="43">
        <v>0</v>
      </c>
      <c r="D5" s="43" t="s">
        <v>69</v>
      </c>
      <c r="E5" s="42" t="s">
        <v>248</v>
      </c>
      <c r="F5" s="42" t="s">
        <v>365</v>
      </c>
      <c r="H5" s="111">
        <v>1</v>
      </c>
      <c r="I5" s="40">
        <v>40.85</v>
      </c>
      <c r="J5" s="39"/>
      <c r="K5" s="39"/>
      <c r="L5" s="39"/>
      <c r="M5" s="39"/>
      <c r="N5" s="39"/>
      <c r="O5" s="39"/>
      <c r="P5" s="38">
        <v>1</v>
      </c>
      <c r="Q5" s="36">
        <v>9.0500000000000007</v>
      </c>
      <c r="R5" s="36">
        <v>0</v>
      </c>
      <c r="S5" s="36">
        <v>10.050000000000001</v>
      </c>
      <c r="T5" s="37">
        <v>3</v>
      </c>
      <c r="U5" s="36">
        <v>2.7</v>
      </c>
      <c r="V5" s="36">
        <v>7.1999999999999984</v>
      </c>
      <c r="W5" s="36">
        <v>0</v>
      </c>
      <c r="X5" s="36">
        <v>9.8999999999999986</v>
      </c>
      <c r="Y5" s="37">
        <v>2</v>
      </c>
      <c r="Z5" s="36">
        <v>2.1</v>
      </c>
      <c r="AA5" s="36">
        <v>7.9</v>
      </c>
      <c r="AB5" s="36">
        <v>0</v>
      </c>
      <c r="AC5" s="36">
        <v>10</v>
      </c>
      <c r="AD5" s="37">
        <v>3</v>
      </c>
      <c r="AE5" s="36">
        <v>2.9</v>
      </c>
      <c r="AF5" s="36">
        <v>8</v>
      </c>
      <c r="AG5" s="36">
        <v>0</v>
      </c>
      <c r="AH5" s="36">
        <v>10.9</v>
      </c>
      <c r="AI5" s="52">
        <v>1</v>
      </c>
    </row>
    <row r="6" spans="1:40" ht="12.75" customHeight="1" x14ac:dyDescent="0.2">
      <c r="A6" s="6" t="s">
        <v>375</v>
      </c>
      <c r="B6" s="43" t="s">
        <v>374</v>
      </c>
      <c r="C6" s="43">
        <v>0</v>
      </c>
      <c r="D6" s="43" t="s">
        <v>225</v>
      </c>
      <c r="E6" s="42" t="s">
        <v>248</v>
      </c>
      <c r="F6" s="42" t="s">
        <v>365</v>
      </c>
      <c r="H6" s="111">
        <v>6</v>
      </c>
      <c r="I6" s="40">
        <v>37.28</v>
      </c>
      <c r="J6" s="39"/>
      <c r="K6" s="39"/>
      <c r="L6" s="39"/>
      <c r="M6" s="39"/>
      <c r="N6" s="39"/>
      <c r="O6" s="39"/>
      <c r="P6" s="38">
        <v>1</v>
      </c>
      <c r="Q6" s="36">
        <v>8.5500000000000007</v>
      </c>
      <c r="R6" s="36">
        <v>0</v>
      </c>
      <c r="S6" s="36">
        <v>9.5500000000000007</v>
      </c>
      <c r="T6" s="37">
        <v>5</v>
      </c>
      <c r="U6" s="36">
        <v>2.6</v>
      </c>
      <c r="V6" s="36">
        <v>6.83</v>
      </c>
      <c r="W6" s="36">
        <v>0</v>
      </c>
      <c r="X6" s="36">
        <v>9.43</v>
      </c>
      <c r="Y6" s="37">
        <v>4</v>
      </c>
      <c r="Z6" s="36">
        <v>2.7</v>
      </c>
      <c r="AA6" s="36">
        <v>5.9999999999999991</v>
      </c>
      <c r="AB6" s="36">
        <v>0</v>
      </c>
      <c r="AC6" s="36">
        <v>8.6999999999999993</v>
      </c>
      <c r="AD6" s="37">
        <v>6</v>
      </c>
      <c r="AE6" s="36">
        <v>2.8</v>
      </c>
      <c r="AF6" s="36">
        <v>6.8000000000000016</v>
      </c>
      <c r="AG6" s="36">
        <v>0</v>
      </c>
      <c r="AH6" s="36">
        <v>9.6000000000000014</v>
      </c>
      <c r="AI6" s="52">
        <v>4</v>
      </c>
    </row>
    <row r="7" spans="1:40" ht="12.75" customHeight="1" x14ac:dyDescent="0.2">
      <c r="A7" s="6" t="s">
        <v>373</v>
      </c>
      <c r="B7" s="43" t="s">
        <v>372</v>
      </c>
      <c r="C7" s="43">
        <v>0</v>
      </c>
      <c r="D7" s="43" t="s">
        <v>225</v>
      </c>
      <c r="E7" s="42" t="s">
        <v>248</v>
      </c>
      <c r="F7" s="42" t="s">
        <v>365</v>
      </c>
      <c r="H7" s="111">
        <v>7</v>
      </c>
      <c r="I7" s="40">
        <v>35.83</v>
      </c>
      <c r="J7" s="39"/>
      <c r="K7" s="39"/>
      <c r="L7" s="39"/>
      <c r="M7" s="39"/>
      <c r="N7" s="39"/>
      <c r="O7" s="39"/>
      <c r="P7" s="38">
        <v>0.4</v>
      </c>
      <c r="Q7" s="36">
        <v>9.1</v>
      </c>
      <c r="R7" s="36">
        <v>0</v>
      </c>
      <c r="S7" s="36">
        <v>9.5</v>
      </c>
      <c r="T7" s="37">
        <v>6</v>
      </c>
      <c r="U7" s="36">
        <v>2.6</v>
      </c>
      <c r="V7" s="36">
        <v>5.43</v>
      </c>
      <c r="W7" s="36">
        <v>0</v>
      </c>
      <c r="X7" s="36">
        <v>8.0299999999999994</v>
      </c>
      <c r="Y7" s="37">
        <v>6</v>
      </c>
      <c r="Z7" s="36">
        <v>2.1</v>
      </c>
      <c r="AA7" s="36">
        <v>7.2000000000000011</v>
      </c>
      <c r="AB7" s="36">
        <v>0</v>
      </c>
      <c r="AC7" s="36">
        <v>9.3000000000000007</v>
      </c>
      <c r="AD7" s="37">
        <v>5</v>
      </c>
      <c r="AE7" s="36">
        <v>2.8</v>
      </c>
      <c r="AF7" s="36">
        <v>6.2</v>
      </c>
      <c r="AG7" s="36">
        <v>0</v>
      </c>
      <c r="AH7" s="36">
        <v>9</v>
      </c>
      <c r="AI7" s="52">
        <v>5</v>
      </c>
      <c r="AK7" s="105"/>
      <c r="AL7" s="47"/>
      <c r="AM7" s="47"/>
      <c r="AN7" s="53"/>
    </row>
    <row r="8" spans="1:40" ht="12.75" customHeight="1" x14ac:dyDescent="0.2">
      <c r="A8" s="6" t="s">
        <v>371</v>
      </c>
      <c r="B8" s="43" t="s">
        <v>370</v>
      </c>
      <c r="C8" s="43">
        <v>0</v>
      </c>
      <c r="D8" s="43" t="s">
        <v>225</v>
      </c>
      <c r="E8" s="42" t="s">
        <v>248</v>
      </c>
      <c r="F8" s="42" t="s">
        <v>365</v>
      </c>
      <c r="H8" s="111">
        <v>4</v>
      </c>
      <c r="I8" s="40">
        <v>38.18</v>
      </c>
      <c r="J8" s="39"/>
      <c r="K8" s="39"/>
      <c r="L8" s="39"/>
      <c r="M8" s="39"/>
      <c r="N8" s="39"/>
      <c r="O8" s="39"/>
      <c r="P8" s="38">
        <v>1</v>
      </c>
      <c r="Q8" s="36">
        <v>9.5500000000000007</v>
      </c>
      <c r="R8" s="36">
        <v>0</v>
      </c>
      <c r="S8" s="36">
        <v>10.55</v>
      </c>
      <c r="T8" s="37">
        <v>2</v>
      </c>
      <c r="U8" s="36">
        <v>2.6</v>
      </c>
      <c r="V8" s="36">
        <v>6.73</v>
      </c>
      <c r="W8" s="36">
        <v>1.5</v>
      </c>
      <c r="X8" s="36">
        <v>7.83</v>
      </c>
      <c r="Y8" s="37">
        <v>7</v>
      </c>
      <c r="Z8" s="36">
        <v>2.8</v>
      </c>
      <c r="AA8" s="36">
        <v>8.1</v>
      </c>
      <c r="AB8" s="36">
        <v>0.1</v>
      </c>
      <c r="AC8" s="36">
        <v>10.799999999999999</v>
      </c>
      <c r="AD8" s="37">
        <v>1</v>
      </c>
      <c r="AE8" s="36">
        <v>2.8</v>
      </c>
      <c r="AF8" s="36">
        <v>6.2</v>
      </c>
      <c r="AG8" s="36">
        <v>0</v>
      </c>
      <c r="AH8" s="36">
        <v>9</v>
      </c>
      <c r="AI8" s="52">
        <v>5</v>
      </c>
      <c r="AK8" s="105"/>
      <c r="AL8" s="47"/>
      <c r="AM8" s="47"/>
      <c r="AN8" s="53"/>
    </row>
    <row r="9" spans="1:40" ht="12.75" customHeight="1" x14ac:dyDescent="0.2">
      <c r="A9" s="6" t="s">
        <v>369</v>
      </c>
      <c r="B9" s="43" t="s">
        <v>368</v>
      </c>
      <c r="C9" s="43">
        <v>0</v>
      </c>
      <c r="D9" s="43" t="s">
        <v>2</v>
      </c>
      <c r="E9" s="42" t="s">
        <v>248</v>
      </c>
      <c r="F9" s="42" t="s">
        <v>365</v>
      </c>
      <c r="H9" s="111">
        <v>3</v>
      </c>
      <c r="I9" s="40">
        <v>39.15</v>
      </c>
      <c r="J9" s="39"/>
      <c r="K9" s="39"/>
      <c r="L9" s="39"/>
      <c r="M9" s="39"/>
      <c r="N9" s="39"/>
      <c r="O9" s="39"/>
      <c r="P9" s="38">
        <v>2</v>
      </c>
      <c r="Q9" s="36">
        <v>9.35</v>
      </c>
      <c r="R9" s="36">
        <v>0</v>
      </c>
      <c r="S9" s="36">
        <v>11.35</v>
      </c>
      <c r="T9" s="37">
        <v>1</v>
      </c>
      <c r="U9" s="36">
        <v>2.8</v>
      </c>
      <c r="V9" s="36">
        <v>6.4000000000000012</v>
      </c>
      <c r="W9" s="36">
        <v>0</v>
      </c>
      <c r="X9" s="36">
        <v>9.2000000000000011</v>
      </c>
      <c r="Y9" s="37">
        <v>5</v>
      </c>
      <c r="Z9" s="36">
        <v>2.7</v>
      </c>
      <c r="AA9" s="36">
        <v>5.9999999999999991</v>
      </c>
      <c r="AB9" s="36">
        <v>0</v>
      </c>
      <c r="AC9" s="36">
        <v>8.6999999999999993</v>
      </c>
      <c r="AD9" s="37">
        <v>6</v>
      </c>
      <c r="AE9" s="36">
        <v>2.8</v>
      </c>
      <c r="AF9" s="36">
        <v>7.1000000000000005</v>
      </c>
      <c r="AG9" s="36">
        <v>0</v>
      </c>
      <c r="AH9" s="36">
        <v>9.9</v>
      </c>
      <c r="AI9" s="52">
        <v>3</v>
      </c>
      <c r="AK9" s="105"/>
      <c r="AL9" s="47"/>
      <c r="AM9" s="47"/>
      <c r="AN9" s="53"/>
    </row>
    <row r="10" spans="1:40" ht="12.75" customHeight="1" x14ac:dyDescent="0.2">
      <c r="A10" s="6" t="s">
        <v>367</v>
      </c>
      <c r="B10" s="43" t="s">
        <v>366</v>
      </c>
      <c r="C10" s="43">
        <v>0</v>
      </c>
      <c r="D10" s="43" t="s">
        <v>2</v>
      </c>
      <c r="E10" s="42" t="s">
        <v>248</v>
      </c>
      <c r="F10" s="42" t="s">
        <v>365</v>
      </c>
      <c r="H10" s="111">
        <v>5</v>
      </c>
      <c r="I10" s="40">
        <v>38</v>
      </c>
      <c r="J10" s="39"/>
      <c r="K10" s="39"/>
      <c r="L10" s="39"/>
      <c r="M10" s="39"/>
      <c r="N10" s="39"/>
      <c r="O10" s="39"/>
      <c r="P10" s="38">
        <v>0.4</v>
      </c>
      <c r="Q10" s="36">
        <v>9.1</v>
      </c>
      <c r="R10" s="36">
        <v>0</v>
      </c>
      <c r="S10" s="36">
        <v>9.5</v>
      </c>
      <c r="T10" s="37">
        <v>6</v>
      </c>
      <c r="U10" s="36">
        <v>2.5</v>
      </c>
      <c r="V10" s="36">
        <v>7.6</v>
      </c>
      <c r="W10" s="36">
        <v>0</v>
      </c>
      <c r="X10" s="36">
        <v>10.1</v>
      </c>
      <c r="Y10" s="37">
        <v>1</v>
      </c>
      <c r="Z10" s="36">
        <v>2.2000000000000002</v>
      </c>
      <c r="AA10" s="36">
        <v>7.3999999999999995</v>
      </c>
      <c r="AB10" s="36">
        <v>0</v>
      </c>
      <c r="AC10" s="36">
        <v>9.6</v>
      </c>
      <c r="AD10" s="37">
        <v>4</v>
      </c>
      <c r="AE10" s="36">
        <v>2.2999999999999998</v>
      </c>
      <c r="AF10" s="36">
        <v>7.0000000000000009</v>
      </c>
      <c r="AG10" s="36">
        <v>0.5</v>
      </c>
      <c r="AH10" s="36">
        <v>8.8000000000000007</v>
      </c>
      <c r="AI10" s="52">
        <v>7</v>
      </c>
      <c r="AK10" s="105"/>
      <c r="AL10" s="47"/>
      <c r="AM10" s="47"/>
      <c r="AN10" s="53"/>
    </row>
    <row r="11" spans="1:40" ht="12.75" customHeight="1" thickBot="1" x14ac:dyDescent="0.25">
      <c r="A11" s="106"/>
      <c r="B11" s="42"/>
      <c r="C11" s="42"/>
      <c r="D11" s="42"/>
      <c r="E11" s="42"/>
      <c r="F11" s="42"/>
      <c r="H11" s="110"/>
      <c r="I11" s="55"/>
      <c r="P11" s="54"/>
      <c r="Q11" s="53"/>
      <c r="R11" s="53"/>
      <c r="S11" s="53"/>
      <c r="T11" s="52"/>
      <c r="U11" s="53"/>
      <c r="V11" s="53"/>
      <c r="W11" s="53"/>
      <c r="X11" s="53"/>
      <c r="Y11" s="52"/>
      <c r="Z11" s="53"/>
      <c r="AA11" s="53"/>
      <c r="AB11" s="53"/>
      <c r="AC11" s="53"/>
      <c r="AD11" s="52"/>
      <c r="AE11" s="53"/>
      <c r="AF11" s="53"/>
      <c r="AG11" s="53"/>
      <c r="AH11" s="53"/>
      <c r="AI11" s="52"/>
      <c r="AK11" s="105"/>
      <c r="AL11" s="47"/>
      <c r="AM11" s="47"/>
      <c r="AN11" s="53"/>
    </row>
    <row r="12" spans="1:40" ht="12.75" customHeight="1" thickBot="1" x14ac:dyDescent="0.25">
      <c r="A12" s="108" t="s">
        <v>364</v>
      </c>
      <c r="B12" s="107" t="s">
        <v>363</v>
      </c>
      <c r="C12" s="64"/>
      <c r="D12" s="50"/>
      <c r="E12" s="50"/>
      <c r="F12" s="49"/>
      <c r="H12" s="118" t="s">
        <v>32</v>
      </c>
      <c r="I12" s="118" t="s">
        <v>31</v>
      </c>
      <c r="J12" s="46"/>
      <c r="K12" s="46"/>
      <c r="L12" s="46"/>
      <c r="M12" s="46"/>
      <c r="N12" s="46"/>
      <c r="O12" s="46"/>
      <c r="P12" s="117" t="s">
        <v>30</v>
      </c>
      <c r="Q12" s="117"/>
      <c r="R12" s="117"/>
      <c r="S12" s="117"/>
      <c r="T12" s="48"/>
      <c r="U12" s="117" t="s">
        <v>29</v>
      </c>
      <c r="V12" s="117"/>
      <c r="W12" s="117"/>
      <c r="X12" s="117"/>
      <c r="Y12" s="48"/>
      <c r="Z12" s="117" t="s">
        <v>28</v>
      </c>
      <c r="AA12" s="117"/>
      <c r="AB12" s="117"/>
      <c r="AC12" s="117"/>
      <c r="AD12" s="48"/>
      <c r="AE12" s="117" t="s">
        <v>27</v>
      </c>
      <c r="AF12" s="117"/>
      <c r="AG12" s="117"/>
      <c r="AH12" s="117"/>
      <c r="AK12" s="105"/>
      <c r="AL12" s="47"/>
      <c r="AM12" s="47"/>
      <c r="AN12" s="53"/>
    </row>
    <row r="13" spans="1:40" ht="12.75" customHeight="1" x14ac:dyDescent="0.2">
      <c r="A13" s="47"/>
      <c r="B13" s="42"/>
      <c r="C13" s="47"/>
      <c r="D13" s="47"/>
      <c r="E13" s="47"/>
      <c r="F13" s="47"/>
      <c r="H13" s="118"/>
      <c r="I13" s="118"/>
      <c r="J13" s="46"/>
      <c r="K13" s="46"/>
      <c r="L13" s="46"/>
      <c r="M13" s="46"/>
      <c r="N13" s="46"/>
      <c r="O13" s="46"/>
      <c r="P13" s="112" t="s">
        <v>26</v>
      </c>
      <c r="Q13" s="112" t="s">
        <v>23</v>
      </c>
      <c r="R13" s="112" t="s">
        <v>22</v>
      </c>
      <c r="S13" s="112" t="s">
        <v>21</v>
      </c>
      <c r="T13" s="112" t="s">
        <v>25</v>
      </c>
      <c r="U13" s="112" t="s">
        <v>24</v>
      </c>
      <c r="V13" s="112" t="s">
        <v>23</v>
      </c>
      <c r="W13" s="112" t="s">
        <v>22</v>
      </c>
      <c r="X13" s="112" t="s">
        <v>21</v>
      </c>
      <c r="Y13" s="112" t="s">
        <v>25</v>
      </c>
      <c r="Z13" s="112" t="s">
        <v>24</v>
      </c>
      <c r="AA13" s="112" t="s">
        <v>23</v>
      </c>
      <c r="AB13" s="112" t="s">
        <v>22</v>
      </c>
      <c r="AC13" s="112" t="s">
        <v>21</v>
      </c>
      <c r="AD13" s="112" t="s">
        <v>25</v>
      </c>
      <c r="AE13" s="112" t="s">
        <v>24</v>
      </c>
      <c r="AF13" s="112" t="s">
        <v>23</v>
      </c>
      <c r="AG13" s="112" t="s">
        <v>22</v>
      </c>
      <c r="AH13" s="112" t="s">
        <v>21</v>
      </c>
      <c r="AK13" s="105"/>
      <c r="AL13" s="47"/>
      <c r="AM13" s="47"/>
      <c r="AN13" s="53"/>
    </row>
    <row r="14" spans="1:40" ht="12.75" customHeight="1" x14ac:dyDescent="0.2">
      <c r="A14" s="109" t="s">
        <v>362</v>
      </c>
      <c r="B14" s="43" t="s">
        <v>361</v>
      </c>
      <c r="C14" s="43">
        <v>0</v>
      </c>
      <c r="D14" s="43" t="s">
        <v>69</v>
      </c>
      <c r="E14" s="42" t="s">
        <v>354</v>
      </c>
      <c r="F14" s="42" t="s">
        <v>0</v>
      </c>
      <c r="H14" s="41">
        <v>3</v>
      </c>
      <c r="I14" s="40">
        <v>41.355000000000004</v>
      </c>
      <c r="J14" s="39"/>
      <c r="K14" s="39"/>
      <c r="L14" s="39"/>
      <c r="M14" s="39"/>
      <c r="N14" s="39"/>
      <c r="O14" s="39"/>
      <c r="P14" s="38">
        <v>3.1</v>
      </c>
      <c r="Q14" s="36">
        <v>9.125</v>
      </c>
      <c r="R14" s="36">
        <v>0</v>
      </c>
      <c r="S14" s="36">
        <v>12.225</v>
      </c>
      <c r="T14" s="37" t="e">
        <v>#REF!</v>
      </c>
      <c r="U14" s="36">
        <v>4.2</v>
      </c>
      <c r="V14" s="36">
        <v>7.1299999999999981</v>
      </c>
      <c r="W14" s="36">
        <v>0</v>
      </c>
      <c r="X14" s="36">
        <v>11.329999999999998</v>
      </c>
      <c r="Y14" s="37" t="e">
        <v>#REF!</v>
      </c>
      <c r="Z14" s="36">
        <v>3.9</v>
      </c>
      <c r="AA14" s="36">
        <v>8.3000000000000007</v>
      </c>
      <c r="AB14" s="36">
        <v>4.3</v>
      </c>
      <c r="AC14" s="36">
        <v>7.9000000000000012</v>
      </c>
      <c r="AD14" s="37" t="e">
        <v>#REF!</v>
      </c>
      <c r="AE14" s="36">
        <v>5.4</v>
      </c>
      <c r="AF14" s="36">
        <v>6.5</v>
      </c>
      <c r="AG14" s="36">
        <v>2</v>
      </c>
      <c r="AH14" s="36">
        <v>9.9</v>
      </c>
      <c r="AI14" s="52" t="e">
        <v>#REF!</v>
      </c>
      <c r="AK14" s="105"/>
      <c r="AL14" s="47"/>
      <c r="AM14" s="47"/>
      <c r="AN14" s="53"/>
    </row>
    <row r="15" spans="1:40" ht="12.75" customHeight="1" x14ac:dyDescent="0.2">
      <c r="A15" s="109" t="s">
        <v>360</v>
      </c>
      <c r="B15" s="43" t="s">
        <v>359</v>
      </c>
      <c r="C15" s="43">
        <v>0</v>
      </c>
      <c r="D15" s="43" t="s">
        <v>225</v>
      </c>
      <c r="E15" s="42" t="s">
        <v>354</v>
      </c>
      <c r="F15" s="42" t="s">
        <v>0</v>
      </c>
      <c r="H15" s="41">
        <v>2</v>
      </c>
      <c r="I15" s="40">
        <v>42.874999999999993</v>
      </c>
      <c r="J15" s="39"/>
      <c r="K15" s="39"/>
      <c r="L15" s="39"/>
      <c r="M15" s="39"/>
      <c r="N15" s="39"/>
      <c r="O15" s="39"/>
      <c r="P15" s="38">
        <v>4.5</v>
      </c>
      <c r="Q15" s="36">
        <v>7.9749999999999996</v>
      </c>
      <c r="R15" s="36">
        <v>0</v>
      </c>
      <c r="S15" s="36">
        <v>12.475</v>
      </c>
      <c r="T15" s="37" t="e">
        <v>#REF!</v>
      </c>
      <c r="U15" s="36">
        <v>4.2</v>
      </c>
      <c r="V15" s="36">
        <v>7.3999999999999995</v>
      </c>
      <c r="W15" s="36">
        <v>0</v>
      </c>
      <c r="X15" s="36">
        <v>11.6</v>
      </c>
      <c r="Y15" s="37" t="e">
        <v>#REF!</v>
      </c>
      <c r="Z15" s="36">
        <v>5.0999999999999996</v>
      </c>
      <c r="AA15" s="36">
        <v>4.7999999999999989</v>
      </c>
      <c r="AB15" s="36">
        <v>0</v>
      </c>
      <c r="AC15" s="36">
        <v>9.8999999999999986</v>
      </c>
      <c r="AD15" s="37" t="e">
        <v>#REF!</v>
      </c>
      <c r="AE15" s="36">
        <v>4.2</v>
      </c>
      <c r="AF15" s="36">
        <v>6.6999999999999984</v>
      </c>
      <c r="AG15" s="36">
        <v>2</v>
      </c>
      <c r="AH15" s="36">
        <v>8.8999999999999986</v>
      </c>
      <c r="AI15" s="52" t="e">
        <v>#REF!</v>
      </c>
      <c r="AK15" s="105"/>
      <c r="AL15" s="47"/>
      <c r="AM15" s="47"/>
      <c r="AN15" s="53"/>
    </row>
    <row r="16" spans="1:40" ht="12.75" customHeight="1" x14ac:dyDescent="0.2">
      <c r="A16" s="109" t="s">
        <v>358</v>
      </c>
      <c r="B16" s="43" t="s">
        <v>357</v>
      </c>
      <c r="C16" s="43">
        <v>0</v>
      </c>
      <c r="D16" s="43" t="s">
        <v>225</v>
      </c>
      <c r="E16" s="42" t="s">
        <v>354</v>
      </c>
      <c r="F16" s="42" t="s">
        <v>0</v>
      </c>
      <c r="H16" s="41">
        <v>4</v>
      </c>
      <c r="I16" s="40">
        <v>0</v>
      </c>
      <c r="J16" s="39"/>
      <c r="K16" s="39"/>
      <c r="L16" s="39"/>
      <c r="M16" s="39"/>
      <c r="N16" s="39"/>
      <c r="O16" s="39"/>
      <c r="P16" s="38">
        <v>0</v>
      </c>
      <c r="Q16" s="36">
        <v>0</v>
      </c>
      <c r="R16" s="36">
        <v>0</v>
      </c>
      <c r="S16" s="36">
        <v>0</v>
      </c>
      <c r="T16" s="37" t="e">
        <v>#REF!</v>
      </c>
      <c r="U16" s="36">
        <v>0</v>
      </c>
      <c r="V16" s="36">
        <v>0</v>
      </c>
      <c r="W16" s="36">
        <v>0</v>
      </c>
      <c r="X16" s="36">
        <v>0</v>
      </c>
      <c r="Y16" s="37" t="e">
        <v>#REF!</v>
      </c>
      <c r="Z16" s="36">
        <v>0</v>
      </c>
      <c r="AA16" s="36">
        <v>0</v>
      </c>
      <c r="AB16" s="36">
        <v>0</v>
      </c>
      <c r="AC16" s="36">
        <v>0</v>
      </c>
      <c r="AD16" s="37" t="e">
        <v>#REF!</v>
      </c>
      <c r="AE16" s="36">
        <v>0</v>
      </c>
      <c r="AF16" s="36">
        <v>0</v>
      </c>
      <c r="AG16" s="36">
        <v>0</v>
      </c>
      <c r="AH16" s="36">
        <v>0</v>
      </c>
      <c r="AI16" s="52" t="e">
        <v>#REF!</v>
      </c>
      <c r="AK16" s="105"/>
      <c r="AL16" s="47"/>
      <c r="AM16" s="47"/>
      <c r="AN16" s="53"/>
    </row>
    <row r="17" spans="1:40" ht="12.75" customHeight="1" x14ac:dyDescent="0.2">
      <c r="A17" s="109" t="s">
        <v>356</v>
      </c>
      <c r="B17" s="43" t="s">
        <v>355</v>
      </c>
      <c r="C17" s="43">
        <v>0</v>
      </c>
      <c r="D17" s="43" t="s">
        <v>2</v>
      </c>
      <c r="E17" s="42" t="s">
        <v>354</v>
      </c>
      <c r="F17" s="42" t="s">
        <v>0</v>
      </c>
      <c r="H17" s="41">
        <v>1</v>
      </c>
      <c r="I17" s="40">
        <v>48.67</v>
      </c>
      <c r="J17" s="39"/>
      <c r="K17" s="39"/>
      <c r="L17" s="39"/>
      <c r="M17" s="39"/>
      <c r="N17" s="39"/>
      <c r="O17" s="39"/>
      <c r="P17" s="38">
        <v>4.5</v>
      </c>
      <c r="Q17" s="36">
        <v>9.5</v>
      </c>
      <c r="R17" s="36">
        <v>0</v>
      </c>
      <c r="S17" s="36">
        <v>14</v>
      </c>
      <c r="T17" s="37" t="e">
        <v>#REF!</v>
      </c>
      <c r="U17" s="36">
        <v>4.2</v>
      </c>
      <c r="V17" s="36">
        <v>7.669999999999999</v>
      </c>
      <c r="W17" s="36">
        <v>0</v>
      </c>
      <c r="X17" s="36">
        <v>11.87</v>
      </c>
      <c r="Y17" s="37" t="e">
        <v>#REF!</v>
      </c>
      <c r="Z17" s="36">
        <v>4.5</v>
      </c>
      <c r="AA17" s="36">
        <v>5.8</v>
      </c>
      <c r="AB17" s="36">
        <v>0</v>
      </c>
      <c r="AC17" s="36">
        <v>10.3</v>
      </c>
      <c r="AD17" s="37" t="e">
        <v>#REF!</v>
      </c>
      <c r="AE17" s="36">
        <v>5.7</v>
      </c>
      <c r="AF17" s="36">
        <v>6.8</v>
      </c>
      <c r="AG17" s="36">
        <v>0</v>
      </c>
      <c r="AH17" s="36">
        <v>12.5</v>
      </c>
      <c r="AI17" s="52" t="e">
        <v>#REF!</v>
      </c>
      <c r="AK17" s="105"/>
      <c r="AL17" s="47"/>
      <c r="AM17" s="47"/>
      <c r="AN17" s="53"/>
    </row>
    <row r="18" spans="1:40" ht="12.75" customHeight="1" thickBot="1" x14ac:dyDescent="0.25">
      <c r="A18" s="106"/>
      <c r="B18" s="42"/>
      <c r="C18" s="42"/>
      <c r="D18" s="42"/>
      <c r="E18" s="42"/>
      <c r="F18" s="42"/>
      <c r="H18" s="56"/>
      <c r="I18" s="55"/>
      <c r="P18" s="54"/>
      <c r="Q18" s="53"/>
      <c r="R18" s="53"/>
      <c r="S18" s="53"/>
      <c r="T18" s="52"/>
      <c r="U18" s="53"/>
      <c r="V18" s="53"/>
      <c r="W18" s="53"/>
      <c r="X18" s="53"/>
      <c r="Y18" s="52"/>
      <c r="Z18" s="53"/>
      <c r="AA18" s="53"/>
      <c r="AB18" s="53"/>
      <c r="AC18" s="53"/>
      <c r="AD18" s="52"/>
      <c r="AE18" s="53"/>
      <c r="AF18" s="53"/>
      <c r="AG18" s="53"/>
      <c r="AH18" s="53"/>
      <c r="AI18" s="52" t="e">
        <v>#REF!</v>
      </c>
      <c r="AK18" s="105"/>
      <c r="AL18" s="47"/>
      <c r="AM18" s="47"/>
      <c r="AN18" s="53"/>
    </row>
    <row r="19" spans="1:40" ht="12.75" customHeight="1" thickBot="1" x14ac:dyDescent="0.25">
      <c r="A19" s="108" t="s">
        <v>34</v>
      </c>
      <c r="B19" s="107" t="s">
        <v>353</v>
      </c>
      <c r="C19" s="64"/>
      <c r="D19" s="50"/>
      <c r="E19" s="50"/>
      <c r="F19" s="49"/>
      <c r="H19" s="118" t="s">
        <v>32</v>
      </c>
      <c r="I19" s="118" t="s">
        <v>31</v>
      </c>
      <c r="J19" s="46"/>
      <c r="K19" s="46"/>
      <c r="L19" s="46"/>
      <c r="M19" s="46"/>
      <c r="N19" s="46"/>
      <c r="O19" s="46"/>
      <c r="P19" s="117" t="s">
        <v>30</v>
      </c>
      <c r="Q19" s="117"/>
      <c r="R19" s="117"/>
      <c r="S19" s="117"/>
      <c r="T19" s="48"/>
      <c r="U19" s="117" t="s">
        <v>29</v>
      </c>
      <c r="V19" s="117"/>
      <c r="W19" s="117"/>
      <c r="X19" s="117"/>
      <c r="Y19" s="48"/>
      <c r="Z19" s="117" t="s">
        <v>28</v>
      </c>
      <c r="AA19" s="117"/>
      <c r="AB19" s="117"/>
      <c r="AC19" s="117"/>
      <c r="AD19" s="48"/>
      <c r="AE19" s="117" t="s">
        <v>27</v>
      </c>
      <c r="AF19" s="117"/>
      <c r="AG19" s="117"/>
      <c r="AH19" s="117"/>
      <c r="AI19" s="52" t="e">
        <v>#REF!</v>
      </c>
      <c r="AK19" s="105"/>
      <c r="AL19" s="47"/>
      <c r="AM19" s="47"/>
      <c r="AN19" s="53"/>
    </row>
    <row r="20" spans="1:40" ht="12.75" customHeight="1" x14ac:dyDescent="0.2">
      <c r="A20" s="47"/>
      <c r="B20" s="42"/>
      <c r="C20" s="47"/>
      <c r="D20" s="47"/>
      <c r="E20" s="47"/>
      <c r="F20" s="47"/>
      <c r="H20" s="118"/>
      <c r="I20" s="118"/>
      <c r="J20" s="46"/>
      <c r="K20" s="46"/>
      <c r="L20" s="46"/>
      <c r="M20" s="46"/>
      <c r="N20" s="46"/>
      <c r="O20" s="46"/>
      <c r="P20" s="112" t="s">
        <v>26</v>
      </c>
      <c r="Q20" s="112" t="s">
        <v>23</v>
      </c>
      <c r="R20" s="112" t="s">
        <v>22</v>
      </c>
      <c r="S20" s="112" t="s">
        <v>21</v>
      </c>
      <c r="T20" s="112" t="s">
        <v>25</v>
      </c>
      <c r="U20" s="112" t="s">
        <v>24</v>
      </c>
      <c r="V20" s="112" t="s">
        <v>23</v>
      </c>
      <c r="W20" s="112" t="s">
        <v>22</v>
      </c>
      <c r="X20" s="112" t="s">
        <v>21</v>
      </c>
      <c r="Y20" s="112" t="s">
        <v>25</v>
      </c>
      <c r="Z20" s="112" t="s">
        <v>24</v>
      </c>
      <c r="AA20" s="112" t="s">
        <v>23</v>
      </c>
      <c r="AB20" s="112" t="s">
        <v>22</v>
      </c>
      <c r="AC20" s="112" t="s">
        <v>21</v>
      </c>
      <c r="AD20" s="112" t="s">
        <v>25</v>
      </c>
      <c r="AE20" s="112" t="s">
        <v>24</v>
      </c>
      <c r="AF20" s="112" t="s">
        <v>23</v>
      </c>
      <c r="AG20" s="112" t="s">
        <v>22</v>
      </c>
      <c r="AH20" s="112" t="s">
        <v>21</v>
      </c>
      <c r="AI20" s="52" t="e">
        <v>#VALUE!</v>
      </c>
      <c r="AK20" s="105"/>
      <c r="AL20" s="47"/>
      <c r="AM20" s="47"/>
      <c r="AN20" s="53"/>
    </row>
    <row r="21" spans="1:40" ht="12.75" customHeight="1" x14ac:dyDescent="0.2">
      <c r="A21" s="46" t="s">
        <v>352</v>
      </c>
      <c r="B21" s="43" t="s">
        <v>351</v>
      </c>
      <c r="C21" s="43">
        <v>0</v>
      </c>
      <c r="D21" s="43" t="s">
        <v>9</v>
      </c>
      <c r="E21" s="42" t="s">
        <v>296</v>
      </c>
      <c r="F21" s="42" t="s">
        <v>0</v>
      </c>
      <c r="H21" s="41">
        <v>5</v>
      </c>
      <c r="I21" s="40">
        <v>45.72</v>
      </c>
      <c r="J21" s="39"/>
      <c r="K21" s="39"/>
      <c r="L21" s="39"/>
      <c r="M21" s="39"/>
      <c r="N21" s="39"/>
      <c r="O21" s="39"/>
      <c r="P21" s="38">
        <v>4.5</v>
      </c>
      <c r="Q21" s="36">
        <v>8.85</v>
      </c>
      <c r="R21" s="36">
        <v>0</v>
      </c>
      <c r="S21" s="36">
        <v>13.35</v>
      </c>
      <c r="T21" s="37" t="e">
        <v>#REF!</v>
      </c>
      <c r="U21" s="36">
        <v>5.0999999999999996</v>
      </c>
      <c r="V21" s="36">
        <v>7.07</v>
      </c>
      <c r="W21" s="36">
        <v>0</v>
      </c>
      <c r="X21" s="36">
        <v>12.17</v>
      </c>
      <c r="Y21" s="37" t="e">
        <v>#REF!</v>
      </c>
      <c r="Z21" s="36">
        <v>4.8</v>
      </c>
      <c r="AA21" s="36">
        <v>7.5000000000000009</v>
      </c>
      <c r="AB21" s="36">
        <v>2.5</v>
      </c>
      <c r="AC21" s="36">
        <v>9.8000000000000007</v>
      </c>
      <c r="AD21" s="37" t="e">
        <v>#REF!</v>
      </c>
      <c r="AE21" s="36">
        <v>5.0999999999999996</v>
      </c>
      <c r="AF21" s="36">
        <v>7.2999999999999989</v>
      </c>
      <c r="AG21" s="36">
        <v>2</v>
      </c>
      <c r="AH21" s="36">
        <v>10.399999999999999</v>
      </c>
      <c r="AK21" s="105"/>
      <c r="AL21" s="47"/>
      <c r="AM21" s="47"/>
      <c r="AN21" s="53"/>
    </row>
    <row r="22" spans="1:40" ht="12.75" customHeight="1" x14ac:dyDescent="0.2">
      <c r="A22" s="39" t="s">
        <v>350</v>
      </c>
      <c r="B22" s="43" t="s">
        <v>349</v>
      </c>
      <c r="C22" s="43">
        <v>0</v>
      </c>
      <c r="D22" s="43" t="s">
        <v>9</v>
      </c>
      <c r="E22" s="42" t="s">
        <v>296</v>
      </c>
      <c r="F22" s="42" t="s">
        <v>0</v>
      </c>
      <c r="H22" s="41">
        <v>4</v>
      </c>
      <c r="I22" s="40">
        <v>46.730000000000004</v>
      </c>
      <c r="J22" s="39"/>
      <c r="K22" s="39"/>
      <c r="L22" s="39"/>
      <c r="M22" s="39"/>
      <c r="N22" s="39"/>
      <c r="O22" s="39"/>
      <c r="P22" s="38">
        <v>4.5</v>
      </c>
      <c r="Q22" s="36">
        <v>9.3000000000000007</v>
      </c>
      <c r="R22" s="36">
        <v>0</v>
      </c>
      <c r="S22" s="36">
        <v>13.8</v>
      </c>
      <c r="T22" s="37" t="e">
        <v>#REF!</v>
      </c>
      <c r="U22" s="36">
        <v>4.8</v>
      </c>
      <c r="V22" s="36">
        <v>6.4300000000000006</v>
      </c>
      <c r="W22" s="36">
        <v>0</v>
      </c>
      <c r="X22" s="36">
        <v>11.23</v>
      </c>
      <c r="Y22" s="37" t="e">
        <v>#REF!</v>
      </c>
      <c r="Z22" s="36">
        <v>4.2</v>
      </c>
      <c r="AA22" s="36">
        <v>4.5</v>
      </c>
      <c r="AB22" s="36">
        <v>0</v>
      </c>
      <c r="AC22" s="36">
        <v>8.6999999999999993</v>
      </c>
      <c r="AD22" s="37" t="e">
        <v>#REF!</v>
      </c>
      <c r="AE22" s="36">
        <v>5.7</v>
      </c>
      <c r="AF22" s="36">
        <v>7.3</v>
      </c>
      <c r="AG22" s="36">
        <v>0</v>
      </c>
      <c r="AH22" s="36">
        <v>13</v>
      </c>
    </row>
    <row r="23" spans="1:40" ht="12.75" customHeight="1" x14ac:dyDescent="0.2">
      <c r="A23" s="39" t="s">
        <v>348</v>
      </c>
      <c r="B23" s="43" t="s">
        <v>347</v>
      </c>
      <c r="C23" s="43">
        <v>0</v>
      </c>
      <c r="D23" s="43" t="s">
        <v>2</v>
      </c>
      <c r="E23" s="42" t="s">
        <v>296</v>
      </c>
      <c r="F23" s="42" t="s">
        <v>0</v>
      </c>
      <c r="H23" s="41">
        <v>3</v>
      </c>
      <c r="I23" s="40">
        <v>47.125</v>
      </c>
      <c r="J23" s="39"/>
      <c r="K23" s="39"/>
      <c r="L23" s="39"/>
      <c r="M23" s="39"/>
      <c r="N23" s="39"/>
      <c r="O23" s="39"/>
      <c r="P23" s="38">
        <v>4.5</v>
      </c>
      <c r="Q23" s="36">
        <v>9.3249999999999993</v>
      </c>
      <c r="R23" s="36">
        <v>0</v>
      </c>
      <c r="S23" s="36">
        <v>13.824999999999999</v>
      </c>
      <c r="T23" s="37" t="e">
        <v>#REF!</v>
      </c>
      <c r="U23" s="36">
        <v>4.8</v>
      </c>
      <c r="V23" s="36">
        <v>5.9000000000000012</v>
      </c>
      <c r="W23" s="36">
        <v>0</v>
      </c>
      <c r="X23" s="36">
        <v>10.700000000000001</v>
      </c>
      <c r="Y23" s="37" t="e">
        <v>#REF!</v>
      </c>
      <c r="Z23" s="36">
        <v>4.2</v>
      </c>
      <c r="AA23" s="36">
        <v>6.1999999999999984</v>
      </c>
      <c r="AB23" s="36">
        <v>0</v>
      </c>
      <c r="AC23" s="36">
        <v>10.399999999999999</v>
      </c>
      <c r="AD23" s="37" t="e">
        <v>#REF!</v>
      </c>
      <c r="AE23" s="36">
        <v>5.4</v>
      </c>
      <c r="AF23" s="36">
        <v>6.7999999999999989</v>
      </c>
      <c r="AG23" s="36">
        <v>0</v>
      </c>
      <c r="AH23" s="36">
        <v>12.2</v>
      </c>
    </row>
    <row r="24" spans="1:40" ht="12.75" customHeight="1" x14ac:dyDescent="0.2">
      <c r="A24" s="39" t="s">
        <v>346</v>
      </c>
      <c r="B24" s="43" t="s">
        <v>345</v>
      </c>
      <c r="C24" s="43">
        <v>0</v>
      </c>
      <c r="D24" s="43" t="s">
        <v>2</v>
      </c>
      <c r="E24" s="42" t="s">
        <v>296</v>
      </c>
      <c r="F24" s="42" t="s">
        <v>0</v>
      </c>
      <c r="H24" s="41">
        <v>6</v>
      </c>
      <c r="I24" s="40">
        <v>45.63</v>
      </c>
      <c r="J24" s="39"/>
      <c r="K24" s="39"/>
      <c r="L24" s="39"/>
      <c r="M24" s="39"/>
      <c r="N24" s="39"/>
      <c r="O24" s="39"/>
      <c r="P24" s="38">
        <v>4.5</v>
      </c>
      <c r="Q24" s="36">
        <v>8.8000000000000007</v>
      </c>
      <c r="R24" s="36">
        <v>0</v>
      </c>
      <c r="S24" s="36">
        <v>13.3</v>
      </c>
      <c r="T24" s="37" t="e">
        <v>#REF!</v>
      </c>
      <c r="U24" s="36">
        <v>4.5</v>
      </c>
      <c r="V24" s="36">
        <v>5.93</v>
      </c>
      <c r="W24" s="36">
        <v>0</v>
      </c>
      <c r="X24" s="36">
        <v>10.43</v>
      </c>
      <c r="Y24" s="37" t="e">
        <v>#REF!</v>
      </c>
      <c r="Z24" s="36">
        <v>3.6</v>
      </c>
      <c r="AA24" s="36">
        <v>5.9</v>
      </c>
      <c r="AB24" s="36">
        <v>0</v>
      </c>
      <c r="AC24" s="36">
        <v>9.5</v>
      </c>
      <c r="AD24" s="37" t="e">
        <v>#REF!</v>
      </c>
      <c r="AE24" s="36">
        <v>5.7</v>
      </c>
      <c r="AF24" s="36">
        <v>6.6999999999999984</v>
      </c>
      <c r="AG24" s="36">
        <v>0</v>
      </c>
      <c r="AH24" s="36">
        <v>12.399999999999999</v>
      </c>
    </row>
    <row r="25" spans="1:40" ht="12.75" customHeight="1" x14ac:dyDescent="0.2">
      <c r="A25" s="39" t="s">
        <v>344</v>
      </c>
      <c r="B25" s="43" t="s">
        <v>343</v>
      </c>
      <c r="C25" s="43">
        <v>0</v>
      </c>
      <c r="D25" s="43" t="s">
        <v>2</v>
      </c>
      <c r="E25" s="42" t="s">
        <v>296</v>
      </c>
      <c r="F25" s="42" t="s">
        <v>0</v>
      </c>
      <c r="H25" s="41">
        <v>2</v>
      </c>
      <c r="I25" s="40">
        <v>50.044999999999995</v>
      </c>
      <c r="J25" s="39"/>
      <c r="K25" s="39"/>
      <c r="L25" s="39"/>
      <c r="M25" s="39"/>
      <c r="N25" s="39"/>
      <c r="O25" s="39"/>
      <c r="P25" s="38">
        <v>4.5</v>
      </c>
      <c r="Q25" s="36">
        <v>9.2749999999999986</v>
      </c>
      <c r="R25" s="36">
        <v>0</v>
      </c>
      <c r="S25" s="36">
        <v>13.774999999999999</v>
      </c>
      <c r="T25" s="37" t="e">
        <v>#REF!</v>
      </c>
      <c r="U25" s="36">
        <v>4.5</v>
      </c>
      <c r="V25" s="36">
        <v>7.4700000000000006</v>
      </c>
      <c r="W25" s="36">
        <v>0</v>
      </c>
      <c r="X25" s="36">
        <v>11.97</v>
      </c>
      <c r="Y25" s="37" t="e">
        <v>#REF!</v>
      </c>
      <c r="Z25" s="36">
        <v>4.2</v>
      </c>
      <c r="AA25" s="36">
        <v>6.6999999999999984</v>
      </c>
      <c r="AB25" s="36">
        <v>0.1</v>
      </c>
      <c r="AC25" s="36">
        <v>10.799999999999999</v>
      </c>
      <c r="AD25" s="37" t="e">
        <v>#REF!</v>
      </c>
      <c r="AE25" s="36">
        <v>5.7</v>
      </c>
      <c r="AF25" s="36">
        <v>7.8</v>
      </c>
      <c r="AG25" s="36">
        <v>0</v>
      </c>
      <c r="AH25" s="36">
        <v>13.5</v>
      </c>
    </row>
    <row r="26" spans="1:40" ht="12.75" customHeight="1" x14ac:dyDescent="0.2">
      <c r="A26" s="39" t="s">
        <v>342</v>
      </c>
      <c r="B26" s="43" t="s">
        <v>341</v>
      </c>
      <c r="C26" s="43">
        <v>0</v>
      </c>
      <c r="D26" s="43" t="s">
        <v>2</v>
      </c>
      <c r="E26" s="42" t="s">
        <v>296</v>
      </c>
      <c r="F26" s="42" t="s">
        <v>0</v>
      </c>
      <c r="H26" s="41">
        <v>8</v>
      </c>
      <c r="I26" s="40">
        <v>0</v>
      </c>
      <c r="J26" s="39"/>
      <c r="K26" s="39"/>
      <c r="L26" s="39"/>
      <c r="M26" s="39"/>
      <c r="N26" s="39"/>
      <c r="O26" s="39"/>
      <c r="P26" s="38">
        <v>0</v>
      </c>
      <c r="Q26" s="36">
        <v>0</v>
      </c>
      <c r="R26" s="36">
        <v>0</v>
      </c>
      <c r="S26" s="36">
        <v>0</v>
      </c>
      <c r="T26" s="37" t="e">
        <v>#REF!</v>
      </c>
      <c r="U26" s="36">
        <v>0</v>
      </c>
      <c r="V26" s="36">
        <v>0</v>
      </c>
      <c r="W26" s="36">
        <v>0</v>
      </c>
      <c r="X26" s="36">
        <v>0</v>
      </c>
      <c r="Y26" s="37" t="e">
        <v>#REF!</v>
      </c>
      <c r="Z26" s="36">
        <v>0</v>
      </c>
      <c r="AA26" s="36">
        <v>0</v>
      </c>
      <c r="AB26" s="36">
        <v>0</v>
      </c>
      <c r="AC26" s="36">
        <v>0</v>
      </c>
      <c r="AD26" s="37" t="e">
        <v>#REF!</v>
      </c>
      <c r="AE26" s="36">
        <v>0</v>
      </c>
      <c r="AF26" s="36">
        <v>0</v>
      </c>
      <c r="AG26" s="36">
        <v>0</v>
      </c>
      <c r="AH26" s="36">
        <v>0</v>
      </c>
    </row>
    <row r="27" spans="1:40" ht="12.75" customHeight="1" x14ac:dyDescent="0.2">
      <c r="A27" s="39" t="s">
        <v>340</v>
      </c>
      <c r="B27" s="43" t="s">
        <v>339</v>
      </c>
      <c r="C27" s="43">
        <v>0</v>
      </c>
      <c r="D27" s="43" t="s">
        <v>2</v>
      </c>
      <c r="E27" s="42" t="s">
        <v>296</v>
      </c>
      <c r="F27" s="42" t="s">
        <v>0</v>
      </c>
      <c r="H27" s="41">
        <v>1</v>
      </c>
      <c r="I27" s="40">
        <v>50.230000000000004</v>
      </c>
      <c r="J27" s="39"/>
      <c r="K27" s="39"/>
      <c r="L27" s="39"/>
      <c r="M27" s="39"/>
      <c r="N27" s="39"/>
      <c r="O27" s="39"/>
      <c r="P27" s="38">
        <v>4.5</v>
      </c>
      <c r="Q27" s="36">
        <v>9.1999999999999993</v>
      </c>
      <c r="R27" s="36">
        <v>0</v>
      </c>
      <c r="S27" s="36">
        <v>13.7</v>
      </c>
      <c r="T27" s="37" t="e">
        <v>#REF!</v>
      </c>
      <c r="U27" s="36">
        <v>5.0999999999999996</v>
      </c>
      <c r="V27" s="36">
        <v>7.23</v>
      </c>
      <c r="W27" s="36">
        <v>0</v>
      </c>
      <c r="X27" s="36">
        <v>12.33</v>
      </c>
      <c r="Y27" s="37" t="e">
        <v>#REF!</v>
      </c>
      <c r="Z27" s="36">
        <v>4.2</v>
      </c>
      <c r="AA27" s="36">
        <v>7.9999999999999982</v>
      </c>
      <c r="AB27" s="36">
        <v>0.3</v>
      </c>
      <c r="AC27" s="36">
        <v>11.899999999999999</v>
      </c>
      <c r="AD27" s="37" t="e">
        <v>#REF!</v>
      </c>
      <c r="AE27" s="36">
        <v>5.4</v>
      </c>
      <c r="AF27" s="36">
        <v>7</v>
      </c>
      <c r="AG27" s="36">
        <v>0.1</v>
      </c>
      <c r="AH27" s="36">
        <v>12.3</v>
      </c>
    </row>
    <row r="28" spans="1:40" ht="12.75" customHeight="1" x14ac:dyDescent="0.2">
      <c r="A28" s="39" t="s">
        <v>338</v>
      </c>
      <c r="B28" s="43" t="s">
        <v>337</v>
      </c>
      <c r="C28" s="43">
        <v>0</v>
      </c>
      <c r="D28" s="43" t="s">
        <v>2</v>
      </c>
      <c r="E28" s="42" t="s">
        <v>296</v>
      </c>
      <c r="F28" s="42" t="s">
        <v>0</v>
      </c>
      <c r="H28" s="41">
        <v>7</v>
      </c>
      <c r="I28" s="40">
        <v>39.704999999999998</v>
      </c>
      <c r="J28" s="39"/>
      <c r="K28" s="39"/>
      <c r="L28" s="39"/>
      <c r="M28" s="39"/>
      <c r="N28" s="39"/>
      <c r="O28" s="39"/>
      <c r="P28" s="38">
        <v>2.25</v>
      </c>
      <c r="Q28" s="36">
        <v>4.5250000000000004</v>
      </c>
      <c r="R28" s="36">
        <v>0</v>
      </c>
      <c r="S28" s="36">
        <v>6.7750000000000004</v>
      </c>
      <c r="T28" s="37" t="e">
        <v>#REF!</v>
      </c>
      <c r="U28" s="36">
        <v>4.8</v>
      </c>
      <c r="V28" s="36">
        <v>5.63</v>
      </c>
      <c r="W28" s="36">
        <v>0</v>
      </c>
      <c r="X28" s="36">
        <v>10.43</v>
      </c>
      <c r="Y28" s="37" t="e">
        <v>#REF!</v>
      </c>
      <c r="Z28" s="36">
        <v>3.9</v>
      </c>
      <c r="AA28" s="36">
        <v>6.1</v>
      </c>
      <c r="AB28" s="36">
        <v>0</v>
      </c>
      <c r="AC28" s="36">
        <v>10</v>
      </c>
      <c r="AD28" s="37" t="e">
        <v>#REF!</v>
      </c>
      <c r="AE28" s="36">
        <v>5.7</v>
      </c>
      <c r="AF28" s="36">
        <v>6.8</v>
      </c>
      <c r="AG28" s="36">
        <v>0</v>
      </c>
      <c r="AH28" s="36">
        <v>12.5</v>
      </c>
    </row>
  </sheetData>
  <mergeCells count="18">
    <mergeCell ref="H2:H3"/>
    <mergeCell ref="I2:I3"/>
    <mergeCell ref="P2:S2"/>
    <mergeCell ref="U2:X2"/>
    <mergeCell ref="Z2:AC2"/>
    <mergeCell ref="AE2:AH2"/>
    <mergeCell ref="H12:H13"/>
    <mergeCell ref="I12:I13"/>
    <mergeCell ref="P12:S12"/>
    <mergeCell ref="U12:X12"/>
    <mergeCell ref="Z12:AC12"/>
    <mergeCell ref="AE12:AH12"/>
    <mergeCell ref="H19:H20"/>
    <mergeCell ref="I19:I20"/>
    <mergeCell ref="P19:S19"/>
    <mergeCell ref="U19:X19"/>
    <mergeCell ref="Z19:AC19"/>
    <mergeCell ref="AE19:AH19"/>
  </mergeCells>
  <conditionalFormatting sqref="I5:I8 I10:I11">
    <cfRule type="cellIs" dxfId="13" priority="14" operator="equal">
      <formula>40</formula>
    </cfRule>
  </conditionalFormatting>
  <conditionalFormatting sqref="I4">
    <cfRule type="cellIs" dxfId="12" priority="13" operator="equal">
      <formula>40</formula>
    </cfRule>
  </conditionalFormatting>
  <conditionalFormatting sqref="AN7:AN8 AN20:AN21 AN10:AN13">
    <cfRule type="expression" dxfId="11" priority="12">
      <formula>AND(CELL("bescherming",AN7)=1,ISTEXT($B7))</formula>
    </cfRule>
  </conditionalFormatting>
  <conditionalFormatting sqref="I9">
    <cfRule type="cellIs" dxfId="10" priority="11" operator="equal">
      <formula>40</formula>
    </cfRule>
  </conditionalFormatting>
  <conditionalFormatting sqref="AN9">
    <cfRule type="expression" dxfId="9" priority="10">
      <formula>AND(CELL("bescherming",AN9)=1,ISTEXT($B9))</formula>
    </cfRule>
  </conditionalFormatting>
  <conditionalFormatting sqref="I17:I18">
    <cfRule type="cellIs" dxfId="8" priority="9" operator="equal">
      <formula>40</formula>
    </cfRule>
  </conditionalFormatting>
  <conditionalFormatting sqref="AN17:AN19">
    <cfRule type="expression" dxfId="7" priority="8">
      <formula>AND(CELL("bescherming",AN17)=1,ISTEXT($B17))</formula>
    </cfRule>
  </conditionalFormatting>
  <conditionalFormatting sqref="I14:I16">
    <cfRule type="cellIs" dxfId="6" priority="7" operator="equal">
      <formula>40</formula>
    </cfRule>
  </conditionalFormatting>
  <conditionalFormatting sqref="AN14:AN16">
    <cfRule type="expression" dxfId="5" priority="6">
      <formula>AND(CELL("bescherming",AN14)=1,ISTEXT($B14))</formula>
    </cfRule>
  </conditionalFormatting>
  <conditionalFormatting sqref="H4:H10">
    <cfRule type="cellIs" dxfId="4" priority="5" operator="between">
      <formula>1</formula>
      <formula>3</formula>
    </cfRule>
  </conditionalFormatting>
  <conditionalFormatting sqref="I21">
    <cfRule type="cellIs" dxfId="3" priority="4" operator="equal">
      <formula>40</formula>
    </cfRule>
  </conditionalFormatting>
  <conditionalFormatting sqref="I22:I28">
    <cfRule type="cellIs" dxfId="2" priority="3" operator="equal">
      <formula>40</formula>
    </cfRule>
  </conditionalFormatting>
  <conditionalFormatting sqref="H14:H17">
    <cfRule type="cellIs" dxfId="1" priority="2" operator="between">
      <formula>1</formula>
      <formula>2</formula>
    </cfRule>
  </conditionalFormatting>
  <conditionalFormatting sqref="H21:H28">
    <cfRule type="cellIs" dxfId="0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25 november 2018</oddHeader>
    <oddFooter>&amp;R&amp;D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Uitslag W5-B1</vt:lpstr>
      <vt:lpstr>Uitslag W5-B2</vt:lpstr>
      <vt:lpstr>Uitslag W6-B1</vt:lpstr>
      <vt:lpstr>Uitslag W6-B2</vt:lpstr>
      <vt:lpstr>Uitslag W7-B1</vt:lpstr>
      <vt:lpstr>Uitslag W7-B2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2018-12-13T08:28:53Z</dcterms:created>
  <dcterms:modified xsi:type="dcterms:W3CDTF">2018-12-13T08:41:38Z</dcterms:modified>
</cp:coreProperties>
</file>