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575" windowWidth="17520" windowHeight="4620" tabRatio="914" activeTab="0"/>
  </bookViews>
  <sheets>
    <sheet name="W1-B1" sheetId="1" r:id="rId1"/>
    <sheet name="W1-B2" sheetId="2" r:id="rId2"/>
    <sheet name="W2-B1" sheetId="3" r:id="rId3"/>
    <sheet name="W2-B2" sheetId="4" r:id="rId4"/>
    <sheet name="W3-B1" sheetId="5" r:id="rId5"/>
    <sheet name="W3-B2" sheetId="6" r:id="rId6"/>
    <sheet name="W4-B1" sheetId="7" r:id="rId7"/>
    <sheet name="W4-B2" sheetId="8" r:id="rId8"/>
    <sheet name="W5-B2" sheetId="9" r:id="rId9"/>
    <sheet name="W6-B1" sheetId="10" r:id="rId10"/>
    <sheet name="W6-B2" sheetId="11" r:id="rId11"/>
    <sheet name="W7-B1" sheetId="12" r:id="rId12"/>
    <sheet name="W7-B2" sheetId="13" r:id="rId13"/>
    <sheet name="W8-B1" sheetId="14" r:id="rId14"/>
    <sheet name="W5-B1 corr" sheetId="15" r:id="rId15"/>
    <sheet name="Blad1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<sst xmlns="http://schemas.openxmlformats.org/spreadsheetml/2006/main" count="2695" uniqueCount="905">
  <si>
    <t>F</t>
  </si>
  <si>
    <t>E</t>
  </si>
  <si>
    <t>G</t>
  </si>
  <si>
    <t>H</t>
  </si>
  <si>
    <t>D</t>
  </si>
  <si>
    <t>D1</t>
  </si>
  <si>
    <t>Pupil 1</t>
  </si>
  <si>
    <t>HB</t>
  </si>
  <si>
    <t>Gymnet</t>
  </si>
  <si>
    <t>Swift</t>
  </si>
  <si>
    <t>Mauritius</t>
  </si>
  <si>
    <t>LH</t>
  </si>
  <si>
    <t>Kwiek</t>
  </si>
  <si>
    <t>DEV</t>
  </si>
  <si>
    <t>De Beukers</t>
  </si>
  <si>
    <t>K&amp;V</t>
  </si>
  <si>
    <t>5e div</t>
  </si>
  <si>
    <t>D1-6264</t>
  </si>
  <si>
    <t>D1-6263</t>
  </si>
  <si>
    <t>D1-6262</t>
  </si>
  <si>
    <t>D1-6261</t>
  </si>
  <si>
    <t>D1-6260</t>
  </si>
  <si>
    <t>D1-6259</t>
  </si>
  <si>
    <t>D1-6258</t>
  </si>
  <si>
    <t>D1-6257</t>
  </si>
  <si>
    <t>D1-6256</t>
  </si>
  <si>
    <t>D1-6255</t>
  </si>
  <si>
    <t>D1-6254</t>
  </si>
  <si>
    <t>D1-6253</t>
  </si>
  <si>
    <t>D1-6252</t>
  </si>
  <si>
    <t>D1-6251</t>
  </si>
  <si>
    <t>Jahn</t>
  </si>
  <si>
    <t>D1-6250</t>
  </si>
  <si>
    <t>D1-6249</t>
  </si>
  <si>
    <t>D1-6248</t>
  </si>
  <si>
    <t>D1-6247</t>
  </si>
  <si>
    <t>D1-6246</t>
  </si>
  <si>
    <t>Junior</t>
  </si>
  <si>
    <t>Wilskracht</t>
  </si>
  <si>
    <t>KF-2503</t>
  </si>
  <si>
    <t>KF-2502</t>
  </si>
  <si>
    <t>KF-2501</t>
  </si>
  <si>
    <t>KF-2500</t>
  </si>
  <si>
    <t>2/4</t>
  </si>
  <si>
    <t>KE-2470</t>
  </si>
  <si>
    <t>KE-2469</t>
  </si>
  <si>
    <t>KE-2468</t>
  </si>
  <si>
    <t>KE-2467</t>
  </si>
  <si>
    <t>KE-2466</t>
  </si>
  <si>
    <t>KE-2465</t>
  </si>
  <si>
    <t>KE-2464</t>
  </si>
  <si>
    <t>KE-2463</t>
  </si>
  <si>
    <t>KE-2462</t>
  </si>
  <si>
    <t>KE-2461</t>
  </si>
  <si>
    <t>KE-2460</t>
  </si>
  <si>
    <t>KE-2459</t>
  </si>
  <si>
    <t>KE-2458</t>
  </si>
  <si>
    <t>KE-2457</t>
  </si>
  <si>
    <t>KE-2456</t>
  </si>
  <si>
    <t>KE-2455</t>
  </si>
  <si>
    <t>KE-2454</t>
  </si>
  <si>
    <t>KE-2453</t>
  </si>
  <si>
    <t>KE-2452</t>
  </si>
  <si>
    <t>KE-2451</t>
  </si>
  <si>
    <t>4/20</t>
  </si>
  <si>
    <t>Pupil 1 (1e helft)</t>
  </si>
  <si>
    <t>4e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</si>
  <si>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</si>
  <si>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</si>
  <si>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</si>
  <si>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</si>
  <si>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</si>
  <si>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</si>
  <si>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</si>
  <si>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N</t>
  </si>
  <si>
    <t>Tot</t>
  </si>
  <si>
    <t>Plts</t>
  </si>
  <si>
    <t>D1-6226</t>
  </si>
  <si>
    <t>21-01-2006</t>
  </si>
  <si>
    <t>D1-6227</t>
  </si>
  <si>
    <t>D1-6228</t>
  </si>
  <si>
    <t>D1-6229</t>
  </si>
  <si>
    <t>D1-6230</t>
  </si>
  <si>
    <t>D1-6231</t>
  </si>
  <si>
    <t>Ilpenstein</t>
  </si>
  <si>
    <t>D1-6232</t>
  </si>
  <si>
    <t>D1-6233</t>
  </si>
  <si>
    <t>D1-6234</t>
  </si>
  <si>
    <t>D1-6235</t>
  </si>
  <si>
    <t>D1-6236</t>
  </si>
  <si>
    <t>D1-6237</t>
  </si>
  <si>
    <t>D1-6238</t>
  </si>
  <si>
    <t>D1-6239</t>
  </si>
  <si>
    <t>D1-6240</t>
  </si>
  <si>
    <t>D1-6241</t>
  </si>
  <si>
    <t>D1-6242</t>
  </si>
  <si>
    <t>D1-6243</t>
  </si>
  <si>
    <t>D1-6244</t>
  </si>
  <si>
    <t>D1-6245</t>
  </si>
  <si>
    <t>4/12</t>
  </si>
  <si>
    <t>Senior</t>
  </si>
  <si>
    <t>KD-1471</t>
  </si>
  <si>
    <t>KD-1472</t>
  </si>
  <si>
    <t>KD-1473</t>
  </si>
  <si>
    <t>KD-1474</t>
  </si>
  <si>
    <t>KD-1475</t>
  </si>
  <si>
    <t>KD-1476</t>
  </si>
  <si>
    <t>KD-1477</t>
  </si>
  <si>
    <t>KD-1478</t>
  </si>
  <si>
    <t>KD-1479</t>
  </si>
  <si>
    <t>KD-1480</t>
  </si>
  <si>
    <t>KD-1481</t>
  </si>
  <si>
    <t>KD-1482</t>
  </si>
  <si>
    <t>3/9</t>
  </si>
  <si>
    <t>KE-1504</t>
  </si>
  <si>
    <t>KE-1505</t>
  </si>
  <si>
    <t>KE-1506</t>
  </si>
  <si>
    <t>KE-1507</t>
  </si>
  <si>
    <t>KE-1508</t>
  </si>
  <si>
    <t>KE-1509</t>
  </si>
  <si>
    <t>KE-1510</t>
  </si>
  <si>
    <t>KE-1511</t>
  </si>
  <si>
    <t>KE-1512</t>
  </si>
  <si>
    <t>4/19</t>
  </si>
  <si>
    <t>Pupil 1 (2e helft)</t>
  </si>
  <si>
    <t>5/20</t>
  </si>
  <si>
    <t xml:space="preserve">Junior </t>
  </si>
  <si>
    <t>4/16</t>
  </si>
  <si>
    <t>Pupil 2 (1e helft)</t>
  </si>
  <si>
    <t>D1-5265</t>
  </si>
  <si>
    <t>Pupil 2</t>
  </si>
  <si>
    <t>D1-5266</t>
  </si>
  <si>
    <t>D1-5267</t>
  </si>
  <si>
    <t>D1-5268</t>
  </si>
  <si>
    <t>D1-5269</t>
  </si>
  <si>
    <t>D1-5270</t>
  </si>
  <si>
    <t>D1-5271</t>
  </si>
  <si>
    <t>D1-5272</t>
  </si>
  <si>
    <t>D1-5273</t>
  </si>
  <si>
    <t>D1-5274</t>
  </si>
  <si>
    <t>D1-5275</t>
  </si>
  <si>
    <t>D1-5276</t>
  </si>
  <si>
    <t>D1-5277</t>
  </si>
  <si>
    <t>D1-5278</t>
  </si>
  <si>
    <t>D1-5279</t>
  </si>
  <si>
    <t>D1-5280</t>
  </si>
  <si>
    <t>4/17</t>
  </si>
  <si>
    <t>Pupil 2 (2e helft)</t>
  </si>
  <si>
    <t>D1-5281</t>
  </si>
  <si>
    <t>D1-5282</t>
  </si>
  <si>
    <t>D1-5283</t>
  </si>
  <si>
    <t>D1-5284</t>
  </si>
  <si>
    <t>D1-5285</t>
  </si>
  <si>
    <t>D1-5286</t>
  </si>
  <si>
    <t>D1-5287</t>
  </si>
  <si>
    <t>D1-5288</t>
  </si>
  <si>
    <t>D1-5289</t>
  </si>
  <si>
    <t>D1-5290</t>
  </si>
  <si>
    <t>D1-5291</t>
  </si>
  <si>
    <t>D1-5292</t>
  </si>
  <si>
    <t>D1-5293</t>
  </si>
  <si>
    <t>D1-5294</t>
  </si>
  <si>
    <t>D1-5295</t>
  </si>
  <si>
    <t>D1-5296</t>
  </si>
  <si>
    <t>D1-5297</t>
  </si>
  <si>
    <t>Jeugd 2</t>
  </si>
  <si>
    <t>KF-3432</t>
  </si>
  <si>
    <t>KF-3433</t>
  </si>
  <si>
    <t>KF-3434</t>
  </si>
  <si>
    <t>KF-3435</t>
  </si>
  <si>
    <t>KF-3436</t>
  </si>
  <si>
    <t>KF-3437</t>
  </si>
  <si>
    <t>KF-3438</t>
  </si>
  <si>
    <t>KF-3439</t>
  </si>
  <si>
    <t>KF-3440</t>
  </si>
  <si>
    <t>KF-3441</t>
  </si>
  <si>
    <t>KF-3442</t>
  </si>
  <si>
    <t>KF-3443</t>
  </si>
  <si>
    <t>KF-3444</t>
  </si>
  <si>
    <t>KF-3445</t>
  </si>
  <si>
    <t>KF-3446</t>
  </si>
  <si>
    <t>KF-3447</t>
  </si>
  <si>
    <t>KF-3448</t>
  </si>
  <si>
    <t>KF-3449</t>
  </si>
  <si>
    <t>KF-3450</t>
  </si>
  <si>
    <t>6e div</t>
  </si>
  <si>
    <t>KF-1520</t>
  </si>
  <si>
    <t>KF-1521</t>
  </si>
  <si>
    <t>KF-1522</t>
  </si>
  <si>
    <t>KF-1523</t>
  </si>
  <si>
    <t>KF-1524</t>
  </si>
  <si>
    <t>KF-1525</t>
  </si>
  <si>
    <t>KF-1526</t>
  </si>
  <si>
    <t>KF-1527</t>
  </si>
  <si>
    <t>KF-1528</t>
  </si>
  <si>
    <t>5/23</t>
  </si>
  <si>
    <t>Jeugd 1</t>
  </si>
  <si>
    <t>D1-4298</t>
  </si>
  <si>
    <t>D1-4299</t>
  </si>
  <si>
    <t>Caithlyn van Rooijen</t>
  </si>
  <si>
    <t>23-04-2004</t>
  </si>
  <si>
    <t>D1-4300</t>
  </si>
  <si>
    <t>Yasmine Ben Amer</t>
  </si>
  <si>
    <t>17-09-2004</t>
  </si>
  <si>
    <t>D1-4301</t>
  </si>
  <si>
    <t>Kira Mantel</t>
  </si>
  <si>
    <t>03-11-2004</t>
  </si>
  <si>
    <t>D1-4302</t>
  </si>
  <si>
    <t>Yasmine Touali</t>
  </si>
  <si>
    <t>12-01-2004</t>
  </si>
  <si>
    <t>D1-4303</t>
  </si>
  <si>
    <t>Sara Weijmer</t>
  </si>
  <si>
    <t>21-06-2004</t>
  </si>
  <si>
    <t>D1-4304</t>
  </si>
  <si>
    <t>Sascha Jak</t>
  </si>
  <si>
    <t>22-06-2004</t>
  </si>
  <si>
    <t>D1-4305</t>
  </si>
  <si>
    <t>Alysha Ruis</t>
  </si>
  <si>
    <t>25-01-2004</t>
  </si>
  <si>
    <t>D1-4306</t>
  </si>
  <si>
    <t>Melissa van Smirren</t>
  </si>
  <si>
    <t>12-03-2004</t>
  </si>
  <si>
    <t>D1-4307</t>
  </si>
  <si>
    <t>Charlotte  Kramer</t>
  </si>
  <si>
    <t>20-08-2004</t>
  </si>
  <si>
    <t>D1-4308</t>
  </si>
  <si>
    <t>Anouk Plat</t>
  </si>
  <si>
    <t>30-09-2004</t>
  </si>
  <si>
    <t>D1-4309</t>
  </si>
  <si>
    <t>Willemijn Lens</t>
  </si>
  <si>
    <t>05-02-2004</t>
  </si>
  <si>
    <t>D1-4310</t>
  </si>
  <si>
    <t>Britt de Waart</t>
  </si>
  <si>
    <t>06-06-2004</t>
  </si>
  <si>
    <t>D1-4311</t>
  </si>
  <si>
    <t>Demi Bakker</t>
  </si>
  <si>
    <t>13-09-2004</t>
  </si>
  <si>
    <t>D1-4312</t>
  </si>
  <si>
    <t>Daphne Jonker</t>
  </si>
  <si>
    <t>23-10-2004</t>
  </si>
  <si>
    <t>D1-4313</t>
  </si>
  <si>
    <t>Gina  Kremer</t>
  </si>
  <si>
    <t>25-03-2004</t>
  </si>
  <si>
    <t>D1-4314</t>
  </si>
  <si>
    <t>Jaimy  Roos</t>
  </si>
  <si>
    <t>13-04-2004</t>
  </si>
  <si>
    <t>D1-4315</t>
  </si>
  <si>
    <t>Nina  Jacobs</t>
  </si>
  <si>
    <t>17-05-2004</t>
  </si>
  <si>
    <t>D1-4316</t>
  </si>
  <si>
    <t>Chimene  Meijer</t>
  </si>
  <si>
    <t>09-06-2004</t>
  </si>
  <si>
    <t>D1-4317</t>
  </si>
  <si>
    <t>Yara Fermin Castillo</t>
  </si>
  <si>
    <t>13-12-2004</t>
  </si>
  <si>
    <t>D1-4318</t>
  </si>
  <si>
    <t>Britt Albers</t>
  </si>
  <si>
    <t>21-02-2004</t>
  </si>
  <si>
    <t>D1-4319</t>
  </si>
  <si>
    <t>Roos Spaaij</t>
  </si>
  <si>
    <t>25-11-2004</t>
  </si>
  <si>
    <t>D1-4320</t>
  </si>
  <si>
    <t>Jane  Oudejans</t>
  </si>
  <si>
    <t>26-11-2004</t>
  </si>
  <si>
    <t>KG-3483</t>
  </si>
  <si>
    <t>KG-3484</t>
  </si>
  <si>
    <t>Kim Overmars</t>
  </si>
  <si>
    <t>05-05-2003</t>
  </si>
  <si>
    <t>KG-3485</t>
  </si>
  <si>
    <t>Nina Lamghari</t>
  </si>
  <si>
    <t>06-10-2003</t>
  </si>
  <si>
    <t>KG-3486</t>
  </si>
  <si>
    <t>Britt van Riesen</t>
  </si>
  <si>
    <t>29-10-2003</t>
  </si>
  <si>
    <t>KG-3487</t>
  </si>
  <si>
    <t>Indy van Ooijen</t>
  </si>
  <si>
    <t>22-12-2003</t>
  </si>
  <si>
    <t>KG-3488</t>
  </si>
  <si>
    <t>Levy  Root</t>
  </si>
  <si>
    <t>24-04-2003</t>
  </si>
  <si>
    <t>KG-3489</t>
  </si>
  <si>
    <t>Nadia  Lensen</t>
  </si>
  <si>
    <t>02-06-2003</t>
  </si>
  <si>
    <t>KG-3490</t>
  </si>
  <si>
    <t>Mailin Kramer</t>
  </si>
  <si>
    <t>11-07-2003</t>
  </si>
  <si>
    <t>KG-3491</t>
  </si>
  <si>
    <t>Semra Yilmaz</t>
  </si>
  <si>
    <t>17-04-2003</t>
  </si>
  <si>
    <t>KG-3492</t>
  </si>
  <si>
    <t>Imaya van Gelderen</t>
  </si>
  <si>
    <t>02-05-2003</t>
  </si>
  <si>
    <t>KG-3493</t>
  </si>
  <si>
    <t>Jessie Boer</t>
  </si>
  <si>
    <t>24-08-2003</t>
  </si>
  <si>
    <t>KG-3494</t>
  </si>
  <si>
    <t>Isa Aal</t>
  </si>
  <si>
    <t>14-02-2003</t>
  </si>
  <si>
    <t>KG-3495</t>
  </si>
  <si>
    <t>Serena de Jong</t>
  </si>
  <si>
    <t>01-04-2003</t>
  </si>
  <si>
    <t>KG-3496</t>
  </si>
  <si>
    <t>Anne Verweij</t>
  </si>
  <si>
    <t>20-08-2003</t>
  </si>
  <si>
    <t>KG-3497</t>
  </si>
  <si>
    <t>Noa Gefferie</t>
  </si>
  <si>
    <t>01-09-2003</t>
  </si>
  <si>
    <t>KG-3498</t>
  </si>
  <si>
    <t>Isabelle Elvers</t>
  </si>
  <si>
    <t>05-12-2003</t>
  </si>
  <si>
    <t>KG-3499</t>
  </si>
  <si>
    <t>Julia Jongejeugd</t>
  </si>
  <si>
    <t>7e div</t>
  </si>
  <si>
    <t>KH-3513</t>
  </si>
  <si>
    <t>Mika Bart</t>
  </si>
  <si>
    <t>07-04-2003</t>
  </si>
  <si>
    <t>KH-3514</t>
  </si>
  <si>
    <t>Mandy Holwedel</t>
  </si>
  <si>
    <t>16-04-2003</t>
  </si>
  <si>
    <t>KG-2515</t>
  </si>
  <si>
    <t>Gwen Jekel</t>
  </si>
  <si>
    <t>15-11-2002</t>
  </si>
  <si>
    <t>KG-2516</t>
  </si>
  <si>
    <t>Quinty Kraayenbrink</t>
  </si>
  <si>
    <t>11-09-2001</t>
  </si>
  <si>
    <t>KG-2517</t>
  </si>
  <si>
    <t>Lisette  Rem</t>
  </si>
  <si>
    <t>26-02-2002</t>
  </si>
  <si>
    <t>KG-2518</t>
  </si>
  <si>
    <t>Ilse de Keijzer</t>
  </si>
  <si>
    <t>12-08-2001</t>
  </si>
  <si>
    <t>KG-2519</t>
  </si>
  <si>
    <t>Danique Brinkmans</t>
  </si>
  <si>
    <t>22-10-2001</t>
  </si>
  <si>
    <t>KG-1529</t>
  </si>
  <si>
    <t>Sabine Werner</t>
  </si>
  <si>
    <t>16-01-1996</t>
  </si>
  <si>
    <t>KG-1530</t>
  </si>
  <si>
    <t>Roos Hoorn</t>
  </si>
  <si>
    <t>05-11-1999</t>
  </si>
  <si>
    <t>1/3</t>
  </si>
  <si>
    <t>Pré-Instap 2</t>
  </si>
  <si>
    <t>D1-8200</t>
  </si>
  <si>
    <t>D1-8201</t>
  </si>
  <si>
    <t>D1-8202</t>
  </si>
  <si>
    <t>5/24</t>
  </si>
  <si>
    <t>Instap</t>
  </si>
  <si>
    <t>D1-7203</t>
  </si>
  <si>
    <t>D1-7204</t>
  </si>
  <si>
    <t>D1-7205</t>
  </si>
  <si>
    <t>D1-7206</t>
  </si>
  <si>
    <t>D1-7207</t>
  </si>
  <si>
    <t>D1-7208</t>
  </si>
  <si>
    <t>D1-7209</t>
  </si>
  <si>
    <t>D1-7210</t>
  </si>
  <si>
    <t>D1-7211</t>
  </si>
  <si>
    <t>D1-7212</t>
  </si>
  <si>
    <t>D1-7213</t>
  </si>
  <si>
    <t>D1-7214</t>
  </si>
  <si>
    <t>21-07-2007</t>
  </si>
  <si>
    <t>D1-7215</t>
  </si>
  <si>
    <t>D1-7216</t>
  </si>
  <si>
    <t>D1-7217</t>
  </si>
  <si>
    <t>D1-7218</t>
  </si>
  <si>
    <t>20-09-2007</t>
  </si>
  <si>
    <t>D1-7219</t>
  </si>
  <si>
    <t>D1-7220</t>
  </si>
  <si>
    <t>D1-7221</t>
  </si>
  <si>
    <t>D1-7222</t>
  </si>
  <si>
    <t>D1-7223</t>
  </si>
  <si>
    <t>D1-7224</t>
  </si>
  <si>
    <t>D1-7225</t>
  </si>
  <si>
    <t>D1-7406</t>
  </si>
  <si>
    <t>D2</t>
  </si>
  <si>
    <t>D2-6360</t>
  </si>
  <si>
    <t>D2-6361</t>
  </si>
  <si>
    <t>Jip Sijpestein</t>
  </si>
  <si>
    <t>30-08-2006</t>
  </si>
  <si>
    <t>D2-6362</t>
  </si>
  <si>
    <t>Yara Doelkahar</t>
  </si>
  <si>
    <t>05-05-2006</t>
  </si>
  <si>
    <t>D2-6363</t>
  </si>
  <si>
    <t>Yahsarah Sinester</t>
  </si>
  <si>
    <t>15-03-2006</t>
  </si>
  <si>
    <t>D2-6364</t>
  </si>
  <si>
    <t>Daria Braaf</t>
  </si>
  <si>
    <t>20-04-2006</t>
  </si>
  <si>
    <t>D2-6365</t>
  </si>
  <si>
    <t>Elise Rietmann</t>
  </si>
  <si>
    <t>21-04-2006</t>
  </si>
  <si>
    <t>D2-6366</t>
  </si>
  <si>
    <t>Bloeme Kroon</t>
  </si>
  <si>
    <t>19-11-2006</t>
  </si>
  <si>
    <t>D2-6367</t>
  </si>
  <si>
    <t>Maura van der Linden</t>
  </si>
  <si>
    <t>18-01-2006</t>
  </si>
  <si>
    <t>D2-6368</t>
  </si>
  <si>
    <t>Susanne Smit</t>
  </si>
  <si>
    <t>01-03-2006</t>
  </si>
  <si>
    <t>D2-6369</t>
  </si>
  <si>
    <t>Elin Weijzig</t>
  </si>
  <si>
    <t>D2-6370</t>
  </si>
  <si>
    <t>Britt Schram</t>
  </si>
  <si>
    <t>22-06-2006</t>
  </si>
  <si>
    <t>D2-6371</t>
  </si>
  <si>
    <t>Attiana Kasanwirdjo</t>
  </si>
  <si>
    <t>29-08-2006</t>
  </si>
  <si>
    <t>D2-6372</t>
  </si>
  <si>
    <t>Isa Conijn</t>
  </si>
  <si>
    <t>16-09-2006</t>
  </si>
  <si>
    <t>D2-6373</t>
  </si>
  <si>
    <t>Lis de Joode</t>
  </si>
  <si>
    <t>04-10-2006</t>
  </si>
  <si>
    <t>D2-6374</t>
  </si>
  <si>
    <t>Thamara de Jong</t>
  </si>
  <si>
    <t>25-03-2006</t>
  </si>
  <si>
    <t>D2-6375</t>
  </si>
  <si>
    <t>Chantal Bogaart</t>
  </si>
  <si>
    <t>05-07-2006</t>
  </si>
  <si>
    <t>D2-6376</t>
  </si>
  <si>
    <t>Lisa Koster</t>
  </si>
  <si>
    <t>23-08-2006</t>
  </si>
  <si>
    <t>D2-6377</t>
  </si>
  <si>
    <t>Isabel Kempen</t>
  </si>
  <si>
    <t>18-10-2006</t>
  </si>
  <si>
    <t>D2-6378</t>
  </si>
  <si>
    <t>Siora Porsius</t>
  </si>
  <si>
    <t>13-11-2006</t>
  </si>
  <si>
    <t>D2-6379</t>
  </si>
  <si>
    <t>Finn Nicolai</t>
  </si>
  <si>
    <t>17-11-2006</t>
  </si>
  <si>
    <t>D2-6380</t>
  </si>
  <si>
    <t>Silke Zietsman</t>
  </si>
  <si>
    <t>20-11-2006</t>
  </si>
  <si>
    <t>D2-6381</t>
  </si>
  <si>
    <t>Fleur Keijzer</t>
  </si>
  <si>
    <t>05-12-2006</t>
  </si>
  <si>
    <t>D2-6382</t>
  </si>
  <si>
    <t>Luana Sijmons</t>
  </si>
  <si>
    <t>D2-6383</t>
  </si>
  <si>
    <t>Lois Breusers</t>
  </si>
  <si>
    <t>17-03-2006</t>
  </si>
  <si>
    <t>5/25</t>
  </si>
  <si>
    <t>D2-7335</t>
  </si>
  <si>
    <t xml:space="preserve">Instap </t>
  </si>
  <si>
    <t>D2-7336</t>
  </si>
  <si>
    <t>Nynke Kaaij</t>
  </si>
  <si>
    <t>16-05-2007</t>
  </si>
  <si>
    <t>D2-7337</t>
  </si>
  <si>
    <t>Janisha Fortes Medina</t>
  </si>
  <si>
    <t>12-05-2007</t>
  </si>
  <si>
    <t>D2-7338</t>
  </si>
  <si>
    <t>Anna van der Linde</t>
  </si>
  <si>
    <t>18-06-2007</t>
  </si>
  <si>
    <t>D2-7339</t>
  </si>
  <si>
    <t>Jill De Jong</t>
  </si>
  <si>
    <t>D2-7340</t>
  </si>
  <si>
    <t>Marloes Geenen</t>
  </si>
  <si>
    <t>19-09-2007</t>
  </si>
  <si>
    <t>D2-7341</t>
  </si>
  <si>
    <t>Yara van Malsen</t>
  </si>
  <si>
    <t>12-06-2007</t>
  </si>
  <si>
    <t>D2-7342</t>
  </si>
  <si>
    <t>Fae van den Eeckhout</t>
  </si>
  <si>
    <t>28-02-2007</t>
  </si>
  <si>
    <t>D2-7343</t>
  </si>
  <si>
    <t>Lieke Krijnen</t>
  </si>
  <si>
    <t>26-04-2007</t>
  </si>
  <si>
    <t>D2-7344</t>
  </si>
  <si>
    <t>Evi van Veldhuisen</t>
  </si>
  <si>
    <t>09-06-2007</t>
  </si>
  <si>
    <t>D2-7345</t>
  </si>
  <si>
    <t>Ciyani-Noraisa Budike</t>
  </si>
  <si>
    <t>10-09-2007</t>
  </si>
  <si>
    <t>D2-7346</t>
  </si>
  <si>
    <t>Pippe Stundebeek</t>
  </si>
  <si>
    <t>02-10-2007</t>
  </si>
  <si>
    <t>D2-7347</t>
  </si>
  <si>
    <t>Dewie Kleijn</t>
  </si>
  <si>
    <t>31-07-2007</t>
  </si>
  <si>
    <t>D2-7348</t>
  </si>
  <si>
    <t>Fleur van Tent</t>
  </si>
  <si>
    <t>30-08-2007</t>
  </si>
  <si>
    <t>D2-7349</t>
  </si>
  <si>
    <t>Jocelyn van Laar</t>
  </si>
  <si>
    <t>27-11-2007</t>
  </si>
  <si>
    <t>D2-7350</t>
  </si>
  <si>
    <t>Lois Chang</t>
  </si>
  <si>
    <t>21-01-2007</t>
  </si>
  <si>
    <t>D2-7351</t>
  </si>
  <si>
    <t>Lili Seprödi</t>
  </si>
  <si>
    <t>19-04-2007</t>
  </si>
  <si>
    <t>D2-7352</t>
  </si>
  <si>
    <t>Eline Brouwer</t>
  </si>
  <si>
    <t>04-07-2007</t>
  </si>
  <si>
    <t>D2-7353</t>
  </si>
  <si>
    <t>Nina Gumbs</t>
  </si>
  <si>
    <t>D2-7354</t>
  </si>
  <si>
    <t>Madelief van den Bosch</t>
  </si>
  <si>
    <t>23-10-2007</t>
  </si>
  <si>
    <t>D2-7355</t>
  </si>
  <si>
    <t>Evi den Riet</t>
  </si>
  <si>
    <t>09-11-2007</t>
  </si>
  <si>
    <t>D2-7356</t>
  </si>
  <si>
    <t>Mandy Pronk</t>
  </si>
  <si>
    <t>13-02-2007</t>
  </si>
  <si>
    <t>D2-7357</t>
  </si>
  <si>
    <t>Selena Peter</t>
  </si>
  <si>
    <t>15-06-2007</t>
  </si>
  <si>
    <t>D2-7358</t>
  </si>
  <si>
    <t>Frédérique de Pater</t>
  </si>
  <si>
    <t>18-07-2007</t>
  </si>
  <si>
    <t>D2-7359</t>
  </si>
  <si>
    <t>Fleur Jantjes</t>
  </si>
  <si>
    <t>20-07-2007</t>
  </si>
  <si>
    <t>D2-5384</t>
  </si>
  <si>
    <t>D2-5385</t>
  </si>
  <si>
    <t>D2-5386</t>
  </si>
  <si>
    <t>D2-5387</t>
  </si>
  <si>
    <t>D2-5388</t>
  </si>
  <si>
    <t>D2-5389</t>
  </si>
  <si>
    <t>D2-5390</t>
  </si>
  <si>
    <t>D2-5391</t>
  </si>
  <si>
    <t>D2-5392</t>
  </si>
  <si>
    <t>4/14</t>
  </si>
  <si>
    <t>D2-4393</t>
  </si>
  <si>
    <t>D2-4394</t>
  </si>
  <si>
    <t>D2-4395</t>
  </si>
  <si>
    <t>D2-4396</t>
  </si>
  <si>
    <t>D2-4397</t>
  </si>
  <si>
    <t>D2-4398</t>
  </si>
  <si>
    <t>D2-4399</t>
  </si>
  <si>
    <t>D2-4400</t>
  </si>
  <si>
    <t>D2-4401</t>
  </si>
  <si>
    <t>D2-4402</t>
  </si>
  <si>
    <t>D2-4403</t>
  </si>
  <si>
    <t>D2-4404</t>
  </si>
  <si>
    <t>D2-4405</t>
  </si>
  <si>
    <t>D2-4407</t>
  </si>
  <si>
    <t>D2-8321</t>
  </si>
  <si>
    <t>D2-8322</t>
  </si>
  <si>
    <t>D2-8323</t>
  </si>
  <si>
    <t>D2-8324</t>
  </si>
  <si>
    <t>D2-8325</t>
  </si>
  <si>
    <t>D2-8326</t>
  </si>
  <si>
    <t>D2-8327</t>
  </si>
  <si>
    <t>D2-8328</t>
  </si>
  <si>
    <t>D2-8329</t>
  </si>
  <si>
    <t>D2-8330</t>
  </si>
  <si>
    <t>D2-8331</t>
  </si>
  <si>
    <t>D2-8332</t>
  </si>
  <si>
    <t>D2-8333</t>
  </si>
  <si>
    <t>D2-8334</t>
  </si>
  <si>
    <t>Pré-Instap 1</t>
  </si>
  <si>
    <t>RV</t>
  </si>
  <si>
    <t>RV-9531</t>
  </si>
  <si>
    <t>RV-9533</t>
  </si>
  <si>
    <t>RV-8534</t>
  </si>
  <si>
    <t>RV-8535</t>
  </si>
  <si>
    <t>RV-8540</t>
  </si>
  <si>
    <t>4/11</t>
  </si>
  <si>
    <t>D3</t>
  </si>
  <si>
    <t>D3-6408</t>
  </si>
  <si>
    <t>D3-6409</t>
  </si>
  <si>
    <t>D3-6410</t>
  </si>
  <si>
    <t>D3-6411</t>
  </si>
  <si>
    <t>D3-6412</t>
  </si>
  <si>
    <t>D3-6413</t>
  </si>
  <si>
    <t>D3-6414</t>
  </si>
  <si>
    <t>D3-6415</t>
  </si>
  <si>
    <t>D3-6416</t>
  </si>
  <si>
    <t>D3-6417</t>
  </si>
  <si>
    <t>D3-6418</t>
  </si>
  <si>
    <t>3/10</t>
  </si>
  <si>
    <t>D3-5419</t>
  </si>
  <si>
    <t>D3-5420</t>
  </si>
  <si>
    <t>D3-5421</t>
  </si>
  <si>
    <t>D3-5422</t>
  </si>
  <si>
    <t>D3-5423</t>
  </si>
  <si>
    <t>D3-5424</t>
  </si>
  <si>
    <t>D3-5425</t>
  </si>
  <si>
    <t>D3-5426</t>
  </si>
  <si>
    <t>D3-5427</t>
  </si>
  <si>
    <t>D3-5428</t>
  </si>
  <si>
    <t>D3-4429</t>
  </si>
  <si>
    <t>D3-4430</t>
  </si>
  <si>
    <t>D3-4431</t>
  </si>
  <si>
    <t>RV-7541</t>
  </si>
  <si>
    <t>RV-7543</t>
  </si>
  <si>
    <t>RV-7544</t>
  </si>
  <si>
    <t>RV-7545</t>
  </si>
  <si>
    <t>RV-7546</t>
  </si>
  <si>
    <t>RV-7547</t>
  </si>
  <si>
    <t>RV-6556</t>
  </si>
  <si>
    <t>RV-6557</t>
  </si>
  <si>
    <t>RV-6558</t>
  </si>
  <si>
    <t>RV-6559</t>
  </si>
  <si>
    <t>RV-6560</t>
  </si>
  <si>
    <t>RV-5561</t>
  </si>
  <si>
    <t>RK</t>
  </si>
  <si>
    <t>RV-8585</t>
  </si>
  <si>
    <t>RV-8586</t>
  </si>
  <si>
    <t>RV-8587</t>
  </si>
  <si>
    <t>RV-8588</t>
  </si>
  <si>
    <t>RV-8589</t>
  </si>
  <si>
    <t>RV-8590</t>
  </si>
  <si>
    <t>RV-8591</t>
  </si>
  <si>
    <t>RV-8592</t>
  </si>
  <si>
    <t>1/2</t>
  </si>
  <si>
    <t>Olympia</t>
  </si>
  <si>
    <t>Brinio</t>
  </si>
  <si>
    <t>RK-4566</t>
  </si>
  <si>
    <t>Daphne van de Luur</t>
  </si>
  <si>
    <t>26-03-2004</t>
  </si>
  <si>
    <t>RK-4565</t>
  </si>
  <si>
    <t>Denise Beerendonk</t>
  </si>
  <si>
    <t>03-04-2004</t>
  </si>
  <si>
    <t>RK-4564</t>
  </si>
  <si>
    <t>Jacinta van Wijk</t>
  </si>
  <si>
    <t>14-01-2004</t>
  </si>
  <si>
    <t>RK-3569</t>
  </si>
  <si>
    <t>Mayra Elbers</t>
  </si>
  <si>
    <t>23-06-2003</t>
  </si>
  <si>
    <t>RK-2602</t>
  </si>
  <si>
    <t>Alazne Zwarthoed</t>
  </si>
  <si>
    <t>27-07-2001</t>
  </si>
  <si>
    <t>RK-1603</t>
  </si>
  <si>
    <t>Femke Wijnandts</t>
  </si>
  <si>
    <t>25-12-2000</t>
  </si>
  <si>
    <t>Jilke Hildesheim</t>
  </si>
  <si>
    <t>Liz de Wolf</t>
  </si>
  <si>
    <t>05-05-2007</t>
  </si>
  <si>
    <t>RV-7594</t>
  </si>
  <si>
    <t>Anouk de Boer</t>
  </si>
  <si>
    <t>28-03-2007</t>
  </si>
  <si>
    <t>RV-7595</t>
  </si>
  <si>
    <t>Zonne Mantje</t>
  </si>
  <si>
    <t>22-10-2007</t>
  </si>
  <si>
    <t>RV-7596</t>
  </si>
  <si>
    <t>Emily Clifford</t>
  </si>
  <si>
    <t>23-01-2007</t>
  </si>
  <si>
    <t>Zoe Martis</t>
  </si>
  <si>
    <t>Lyanne Heeres</t>
  </si>
  <si>
    <t>04-09-2007</t>
  </si>
  <si>
    <t>Vera van Harten</t>
  </si>
  <si>
    <t>20-11-2007</t>
  </si>
  <si>
    <t>RV-7597</t>
  </si>
  <si>
    <t>Sky Wallet</t>
  </si>
  <si>
    <t>05-02-2007</t>
  </si>
  <si>
    <t>RV-7593</t>
  </si>
  <si>
    <t>Kiki van der Vlis</t>
  </si>
  <si>
    <t>16-02-2007</t>
  </si>
  <si>
    <t>Elsa Tol</t>
  </si>
  <si>
    <t>20-02-2007</t>
  </si>
  <si>
    <t>RV-6598</t>
  </si>
  <si>
    <t>Olivia Gerecsey</t>
  </si>
  <si>
    <t>RV-6599</t>
  </si>
  <si>
    <t>Norah Mars</t>
  </si>
  <si>
    <t>27-07-2006</t>
  </si>
  <si>
    <t>RV-6600</t>
  </si>
  <si>
    <t xml:space="preserve">Jessie Tsang </t>
  </si>
  <si>
    <t>07-04-2006</t>
  </si>
  <si>
    <t>Madelief Postma</t>
  </si>
  <si>
    <t>29-10-2006</t>
  </si>
  <si>
    <t>Julianne Sijtsema</t>
  </si>
  <si>
    <t>Marissa Busz</t>
  </si>
  <si>
    <t>22-05-2006</t>
  </si>
  <si>
    <t>Senna Bon</t>
  </si>
  <si>
    <t>25-10-2006</t>
  </si>
  <si>
    <t>Kirsten Buis</t>
  </si>
  <si>
    <t>RV-6601</t>
  </si>
  <si>
    <t>Isa Kluin</t>
  </si>
  <si>
    <t>01-02-2005</t>
  </si>
  <si>
    <t>Maxine Pinkse</t>
  </si>
  <si>
    <t>21-04-2005</t>
  </si>
  <si>
    <t>Oud</t>
  </si>
  <si>
    <t>Nw</t>
  </si>
  <si>
    <t>Correctie W5-B1</t>
  </si>
  <si>
    <t>Mayke de Waart</t>
  </si>
  <si>
    <t>Rosa van Geemen</t>
  </si>
  <si>
    <t>Vera Apeldoorn</t>
  </si>
  <si>
    <t>Mila de Zinger</t>
  </si>
  <si>
    <t>Michelle Tijmes</t>
  </si>
  <si>
    <t>Marissa de Boer</t>
  </si>
  <si>
    <t>Kiara Lodewijks</t>
  </si>
  <si>
    <t>Nadia Vestering</t>
  </si>
  <si>
    <t>Sabijn van Eldik</t>
  </si>
  <si>
    <t>Sparta</t>
  </si>
  <si>
    <t>Roxy Tuip</t>
  </si>
  <si>
    <t>Emily Zwarthoed</t>
  </si>
  <si>
    <t>Maaike Dolsma</t>
  </si>
  <si>
    <t>Milou Jonker</t>
  </si>
  <si>
    <t>Demi Schaaper</t>
  </si>
  <si>
    <t>Nikki Neeft</t>
  </si>
  <si>
    <t>Firyel Amdouni</t>
  </si>
  <si>
    <t>Robyn Heijdenrijk</t>
  </si>
  <si>
    <t>Lot Jonk Oortman Gerlings</t>
  </si>
  <si>
    <t>Isa Roussou</t>
  </si>
  <si>
    <t>Yuna Gelderblom</t>
  </si>
  <si>
    <t>Rachel Spronk</t>
  </si>
  <si>
    <t>Stephanie Hasert</t>
  </si>
  <si>
    <t>Tesse Hekman</t>
  </si>
  <si>
    <t>Patricia Krijt</t>
  </si>
  <si>
    <t>Jennifer Kroon</t>
  </si>
  <si>
    <t>Lotte Veldt</t>
  </si>
  <si>
    <t>Shanna Mol</t>
  </si>
  <si>
    <t>Natascha Schoenmaker</t>
  </si>
  <si>
    <t>Noa Rijnders</t>
  </si>
  <si>
    <t>Emma Diemers</t>
  </si>
  <si>
    <t>Lisanne  Slegt</t>
  </si>
  <si>
    <t>Loes  Kramer</t>
  </si>
  <si>
    <t>Chayenne Heilbron</t>
  </si>
  <si>
    <t>Puck van Maanen</t>
  </si>
  <si>
    <t>Esther Lubrecht</t>
  </si>
  <si>
    <t>Sarah  Hogervorst</t>
  </si>
  <si>
    <t>Marit Bruijns</t>
  </si>
  <si>
    <t>Sabine Kramer</t>
  </si>
  <si>
    <t>Eline van Zaanen</t>
  </si>
  <si>
    <t>Vera Verhoef</t>
  </si>
  <si>
    <t>Juul Kok</t>
  </si>
  <si>
    <t>Wytske Gabel</t>
  </si>
  <si>
    <t>Kyra van der Kolk</t>
  </si>
  <si>
    <t>Tessa van Duijnhoven</t>
  </si>
  <si>
    <t>Krista Baijens</t>
  </si>
  <si>
    <t>Floor Hersche</t>
  </si>
  <si>
    <t>Morgaine Mulder</t>
  </si>
  <si>
    <t>Melisa Aslan</t>
  </si>
  <si>
    <t>Nuria Lorenzo Vicente</t>
  </si>
  <si>
    <t>Lisa Zwarthoed</t>
  </si>
  <si>
    <t>Fabienne Plat</t>
  </si>
  <si>
    <t>Megan Veerman</t>
  </si>
  <si>
    <t>Marit Brantjes</t>
  </si>
  <si>
    <t>Dalysha de Vries</t>
  </si>
  <si>
    <t>Lotte Betjes</t>
  </si>
  <si>
    <t>Nynke Veldt</t>
  </si>
  <si>
    <t>Keona Douwstra</t>
  </si>
  <si>
    <t>Lynn van der Sluijs</t>
  </si>
  <si>
    <t>Muriël van Harlingen</t>
  </si>
  <si>
    <t>Flore van der Meij</t>
  </si>
  <si>
    <t>Floor Eline Zilver</t>
  </si>
  <si>
    <t>Chris Houtkooper</t>
  </si>
  <si>
    <t>Bente v.d. Velden</t>
  </si>
  <si>
    <t>Josephine Pauws</t>
  </si>
  <si>
    <t>Zoe de Best</t>
  </si>
  <si>
    <t>Susan Butter</t>
  </si>
  <si>
    <t>Calina van der Lem</t>
  </si>
  <si>
    <t>Naomi  Sandoval Garcia</t>
  </si>
  <si>
    <t>Karlijn  Tabak</t>
  </si>
  <si>
    <t>Tess  Wouda</t>
  </si>
  <si>
    <t>Milena Berkhout</t>
  </si>
  <si>
    <t>Ilse de Boer</t>
  </si>
  <si>
    <t>Sophie  Smit</t>
  </si>
  <si>
    <t>Inge Brantjes</t>
  </si>
  <si>
    <t>Myrre Verhaar</t>
  </si>
  <si>
    <t>Fleur Rijkhoff</t>
  </si>
  <si>
    <t>Julia Kracht</t>
  </si>
  <si>
    <t>Amber  Evers</t>
  </si>
  <si>
    <t>Wendy van der Kwast</t>
  </si>
  <si>
    <t>Britt Peereboom</t>
  </si>
  <si>
    <t>Indy  Out</t>
  </si>
  <si>
    <t>Larissa Smit</t>
  </si>
  <si>
    <t>Michelle Stevens</t>
  </si>
  <si>
    <t>Kim van Kan</t>
  </si>
  <si>
    <t>Pleun Emmelot</t>
  </si>
  <si>
    <t>Summer van Heijst</t>
  </si>
  <si>
    <t>Jorja Visser</t>
  </si>
  <si>
    <t>Emma Stevers</t>
  </si>
  <si>
    <t>Evelien Carucci</t>
  </si>
  <si>
    <t>Micky  Hofland</t>
  </si>
  <si>
    <t>Daniëlle  Klouwer</t>
  </si>
  <si>
    <t>Lynn  Eeltink</t>
  </si>
  <si>
    <t>Shannon  Schilder</t>
  </si>
  <si>
    <t>Liv Groeneveld</t>
  </si>
  <si>
    <t>Delia Waitz</t>
  </si>
  <si>
    <t>Indy  Aarts</t>
  </si>
  <si>
    <t>Maaike Wijkstra</t>
  </si>
  <si>
    <t>Romy Maijer</t>
  </si>
  <si>
    <t>Caitlin Hijstee</t>
  </si>
  <si>
    <t>Milou van der Nol</t>
  </si>
  <si>
    <t>Tara van Deijzen</t>
  </si>
  <si>
    <t>Lois Bos</t>
  </si>
  <si>
    <t>Sanne Everaars</t>
  </si>
  <si>
    <t>Eva Heuser</t>
  </si>
  <si>
    <t>Maddie Swartsenburg</t>
  </si>
  <si>
    <t>Tessa Vermeulen</t>
  </si>
  <si>
    <t>Gaja Fleur Lukken</t>
  </si>
  <si>
    <t>Eline Kraakman</t>
  </si>
  <si>
    <t>Tessa Wilbrink</t>
  </si>
  <si>
    <t>Juliette Klaver</t>
  </si>
  <si>
    <t>Alyssa Bond</t>
  </si>
  <si>
    <t>Rona Boer</t>
  </si>
  <si>
    <t>Giana Tang</t>
  </si>
  <si>
    <t>Médan Karbodin</t>
  </si>
  <si>
    <t>Kiki Jonker</t>
  </si>
  <si>
    <t>Amber Westrik</t>
  </si>
  <si>
    <t>Mignon Nillesen</t>
  </si>
  <si>
    <t>Danique Kramer</t>
  </si>
  <si>
    <t>Noortje Stam</t>
  </si>
  <si>
    <t>Eva Veltman</t>
  </si>
  <si>
    <t>Yinglian Laan</t>
  </si>
  <si>
    <t>Nienke Vermeulen</t>
  </si>
  <si>
    <t>Julia  Al</t>
  </si>
  <si>
    <t>Sabine Dekker</t>
  </si>
  <si>
    <t>Lois Olsthoorn</t>
  </si>
  <si>
    <t>Lieke Wezenbeek</t>
  </si>
  <si>
    <t>Thirza Berkhout</t>
  </si>
  <si>
    <t>Gwen Bleeker</t>
  </si>
  <si>
    <t>Sanja Huisman</t>
  </si>
  <si>
    <t>Nikki Hellebrekers</t>
  </si>
  <si>
    <t>Ilona Bond</t>
  </si>
  <si>
    <t>Romaissa  Nazih</t>
  </si>
  <si>
    <t>Charlotte van der Voort</t>
  </si>
  <si>
    <t>Babette van Ballegooij</t>
  </si>
  <si>
    <t>Rosalijn Geertjens</t>
  </si>
  <si>
    <t>Lina Klaver</t>
  </si>
  <si>
    <t>Stephanie Bleeker</t>
  </si>
  <si>
    <t>Kim Veltman</t>
  </si>
  <si>
    <t>Samira de Boer</t>
  </si>
  <si>
    <t>Cinzia Hooyer</t>
  </si>
  <si>
    <t>Caitlin de Vries</t>
  </si>
  <si>
    <t>Megan Lenos</t>
  </si>
  <si>
    <t>Michelle Dekker</t>
  </si>
  <si>
    <t>Laura Cornet</t>
  </si>
  <si>
    <t>Cindy Versloot</t>
  </si>
  <si>
    <t>Jessica Pinto Monteiro</t>
  </si>
  <si>
    <t>Tessa Bertens</t>
  </si>
  <si>
    <t>Sarah Klaver</t>
  </si>
  <si>
    <t>Sophia van 't Veer</t>
  </si>
  <si>
    <t>Suzette Berkhout</t>
  </si>
  <si>
    <t>Meyra Ozer</t>
  </si>
  <si>
    <t>Eva-Louise Nibbering</t>
  </si>
  <si>
    <t>Rona Langenberg</t>
  </si>
  <si>
    <t>Jenna Eggers</t>
  </si>
  <si>
    <t>Selena Stam</t>
  </si>
  <si>
    <t>Cheryl Kramer</t>
  </si>
  <si>
    <t>Maddy Jak</t>
  </si>
  <si>
    <t>Jinte Immig</t>
  </si>
  <si>
    <t>Lisa Korpershoek</t>
  </si>
  <si>
    <t>Anna Deelstra</t>
  </si>
  <si>
    <t>Eva Galesloot</t>
  </si>
  <si>
    <t>Hilal Marit Kaai</t>
  </si>
  <si>
    <t>Maureen Box</t>
  </si>
  <si>
    <t>Doortje Kranstauber</t>
  </si>
  <si>
    <t>Anniek Tump</t>
  </si>
  <si>
    <t>Eliana van Viegen</t>
  </si>
  <si>
    <t>Charlotte Verhoeven</t>
  </si>
  <si>
    <t>Maddy van Rijn</t>
  </si>
  <si>
    <t>Nina de Goede</t>
  </si>
  <si>
    <t>Naomy Klappe</t>
  </si>
  <si>
    <t>Caya Sam Amende</t>
  </si>
  <si>
    <t>Jade Broerse</t>
  </si>
  <si>
    <t>Maayke Schouten</t>
  </si>
  <si>
    <t>Elsa Nicolai</t>
  </si>
  <si>
    <t>Rosa Blaak</t>
  </si>
  <si>
    <t>Britt van der Plaats</t>
  </si>
  <si>
    <t>Bregt Roeleveld</t>
  </si>
  <si>
    <t>Lucy van der Werff</t>
  </si>
  <si>
    <t>Jai Li Tan</t>
  </si>
  <si>
    <t>Salomi Vogel</t>
  </si>
  <si>
    <t>Brechtje van Zaane</t>
  </si>
  <si>
    <t>Savannah O Neill</t>
  </si>
  <si>
    <t>Nomi Wiersma</t>
  </si>
  <si>
    <t>Kyara Bunwaree</t>
  </si>
  <si>
    <t>Loïs Woerdeman</t>
  </si>
  <si>
    <t>Lotte Hoogmoed</t>
  </si>
  <si>
    <t>Daantje Betjes</t>
  </si>
  <si>
    <t>Solène Dijst</t>
  </si>
  <si>
    <t>Solena Giacomini</t>
  </si>
  <si>
    <t>Janne Braam</t>
  </si>
  <si>
    <t>Claudia Walter</t>
  </si>
  <si>
    <t>Lynne Balkenende</t>
  </si>
  <si>
    <t>Cheyenne Veenstra</t>
  </si>
  <si>
    <t>Zoey Snel</t>
  </si>
  <si>
    <t>Yara Jansen</t>
  </si>
  <si>
    <t>Amber Smits</t>
  </si>
  <si>
    <t>Jennifer de Lange</t>
  </si>
  <si>
    <t>Fieke de Graaf</t>
  </si>
  <si>
    <t>Fay Hulskamp</t>
  </si>
  <si>
    <t>Daniek van der Kloet</t>
  </si>
  <si>
    <t>Bibi van der Heijden</t>
  </si>
  <si>
    <t>Lucia Rodriguez</t>
  </si>
  <si>
    <t>Helené Knijn</t>
  </si>
  <si>
    <t>Amber Schouten</t>
  </si>
  <si>
    <t>Jana Schilder</t>
  </si>
  <si>
    <t>Sanne Pus</t>
  </si>
  <si>
    <t>Beaudine Bras</t>
  </si>
  <si>
    <t>Marit Briër</t>
  </si>
  <si>
    <t>Linsey van der Ham</t>
  </si>
  <si>
    <t>Esmee Heijnis</t>
  </si>
  <si>
    <t>Isabel Neto</t>
  </si>
  <si>
    <t>Elise Nielen</t>
  </si>
  <si>
    <t>Sheila Schram</t>
  </si>
  <si>
    <t>Kris Huber</t>
  </si>
  <si>
    <t>Julia Schuitemaker</t>
  </si>
  <si>
    <t>Gaila Braaf</t>
  </si>
  <si>
    <t>Lisa Reurs</t>
  </si>
  <si>
    <t>Ashley Rep</t>
  </si>
  <si>
    <t>Eline Hacquebard</t>
  </si>
  <si>
    <t>Nikki Wouda</t>
  </si>
  <si>
    <t>Bo Stolp</t>
  </si>
  <si>
    <t>Marvy Mathey</t>
  </si>
  <si>
    <t>Sarah de Boer</t>
  </si>
  <si>
    <t>Morena de Boer</t>
  </si>
  <si>
    <t>Hannah van der Meer</t>
  </si>
  <si>
    <t>Marit Gerretsen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</si>
</sst>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0.000"/>
    <numFmt numFmtId="166" formatCode="0.000000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/>
    </xf>
    <xf numFmtId="0" fontId="3" fillId="34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2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/>
    </xf>
    <xf numFmtId="0" fontId="47" fillId="0" borderId="13" xfId="0" applyFont="1" applyBorder="1" applyAlignment="1">
      <alignment horizontal="center"/>
    </xf>
    <xf numFmtId="2" fontId="47" fillId="0" borderId="15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2" fontId="47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3" fillId="35" borderId="0" xfId="0" applyFont="1" applyFill="1" applyAlignment="1">
      <alignment/>
    </xf>
    <xf numFmtId="1" fontId="2" fillId="0" borderId="18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19" xfId="0" applyFont="1" applyFill="1" applyBorder="1" applyAlignment="1">
      <alignment/>
    </xf>
    <xf numFmtId="0" fontId="4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6" borderId="0" xfId="0" applyFont="1" applyFill="1" applyAlignment="1">
      <alignment/>
    </xf>
    <xf numFmtId="16" fontId="3" fillId="0" borderId="0" xfId="0" applyNumberFormat="1" applyFont="1" applyAlignment="1" quotePrefix="1">
      <alignment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Alignment="1" quotePrefix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 quotePrefix="1">
      <alignment/>
    </xf>
    <xf numFmtId="1" fontId="2" fillId="0" borderId="15" xfId="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2" fontId="7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50" fillId="0" borderId="13" xfId="0" applyFont="1" applyFill="1" applyBorder="1" applyAlignment="1">
      <alignment/>
    </xf>
    <xf numFmtId="0" fontId="7" fillId="0" borderId="13" xfId="0" applyFont="1" applyBorder="1" applyAlignment="1" quotePrefix="1">
      <alignment/>
    </xf>
    <xf numFmtId="16" fontId="5" fillId="0" borderId="0" xfId="0" applyNumberFormat="1" applyFont="1" applyAlignment="1" quotePrefix="1">
      <alignment horizontal="center"/>
    </xf>
    <xf numFmtId="0" fontId="50" fillId="0" borderId="13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9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9" fillId="0" borderId="0" xfId="0" applyFont="1" applyFill="1" applyAlignment="1" quotePrefix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 quotePrefix="1">
      <alignment/>
    </xf>
    <xf numFmtId="0" fontId="7" fillId="0" borderId="13" xfId="0" applyFont="1" applyFill="1" applyBorder="1" applyAlignment="1">
      <alignment horizontal="center"/>
    </xf>
    <xf numFmtId="2" fontId="2" fillId="37" borderId="13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2" fontId="47" fillId="37" borderId="13" xfId="0" applyNumberFormat="1" applyFont="1" applyFill="1" applyBorder="1" applyAlignment="1">
      <alignment/>
    </xf>
    <xf numFmtId="2" fontId="4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23" xfId="0" applyFont="1" applyBorder="1" applyAlignment="1" quotePrefix="1">
      <alignment horizontal="center" vertic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9" fillId="0" borderId="0" xfId="0" applyFont="1" applyFill="1" applyAlignment="1" quotePrefix="1">
      <alignment horizontal="center" vertical="center"/>
    </xf>
    <xf numFmtId="0" fontId="0" fillId="0" borderId="0" xfId="0" applyFill="1" applyAlignment="1">
      <alignment/>
    </xf>
    <xf numFmtId="0" fontId="2" fillId="38" borderId="0" xfId="0" applyFont="1" applyFill="1" applyAlignment="1">
      <alignment/>
    </xf>
    <xf numFmtId="0" fontId="47" fillId="38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72"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b\Desktop\Wedstrijd%20D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-B1"/>
      <sheetName val="W1-B2"/>
      <sheetName val="W2-B1"/>
      <sheetName val="W2-B2"/>
      <sheetName val="W3-B1"/>
      <sheetName val="W3-B2"/>
      <sheetName val="W4-B1"/>
      <sheetName val="W4-B2"/>
      <sheetName val="W5-B1"/>
      <sheetName val="W5-B2"/>
      <sheetName val="W6-B1"/>
      <sheetName val="W6-B2"/>
      <sheetName val="W7-B1"/>
      <sheetName val="W7-B2"/>
      <sheetName val="W8-B1"/>
      <sheetName val="W8-B2"/>
    </sheetNames>
    <sheetDataSet>
      <sheetData sheetId="8">
        <row r="4">
          <cell r="B4" t="str">
            <v>D1-7206</v>
          </cell>
          <cell r="C4" t="str">
            <v>Sarah Hupkens Van De Elst</v>
          </cell>
          <cell r="D4" t="str">
            <v>11-03-2007</v>
          </cell>
          <cell r="E4" t="str">
            <v>Kwiek</v>
          </cell>
          <cell r="F4" t="str">
            <v>Instap</v>
          </cell>
          <cell r="G4" t="str">
            <v>D1</v>
          </cell>
          <cell r="H4">
            <v>4.5</v>
          </cell>
          <cell r="I4">
            <v>1.5</v>
          </cell>
          <cell r="L4">
            <v>4.5</v>
          </cell>
          <cell r="M4">
            <v>0.8</v>
          </cell>
          <cell r="P4">
            <v>4.5</v>
          </cell>
          <cell r="Q4">
            <v>8.85</v>
          </cell>
          <cell r="R4">
            <v>0</v>
          </cell>
          <cell r="S4">
            <v>13.35</v>
          </cell>
          <cell r="U4">
            <v>5.1</v>
          </cell>
          <cell r="V4">
            <v>0.55</v>
          </cell>
          <cell r="X4">
            <v>14.549999999999999</v>
          </cell>
          <cell r="Z4">
            <v>5.4</v>
          </cell>
          <cell r="AA4">
            <v>3.4</v>
          </cell>
          <cell r="AB4">
            <v>1</v>
          </cell>
          <cell r="AC4">
            <v>11</v>
          </cell>
          <cell r="AE4">
            <v>4.5</v>
          </cell>
          <cell r="AF4">
            <v>2.9</v>
          </cell>
          <cell r="AH4">
            <v>11.6</v>
          </cell>
        </row>
        <row r="5">
          <cell r="B5" t="str">
            <v>D1-7207</v>
          </cell>
          <cell r="C5" t="str">
            <v>Sarissa Bus</v>
          </cell>
          <cell r="D5" t="str">
            <v>01-05-2007</v>
          </cell>
          <cell r="E5" t="str">
            <v>Kwiek</v>
          </cell>
          <cell r="F5" t="str">
            <v>Instap</v>
          </cell>
          <cell r="G5" t="str">
            <v>D1</v>
          </cell>
          <cell r="H5">
            <v>4.5</v>
          </cell>
          <cell r="I5">
            <v>1.2</v>
          </cell>
          <cell r="L5">
            <v>4.5</v>
          </cell>
          <cell r="M5">
            <v>1.5</v>
          </cell>
          <cell r="P5">
            <v>4.5</v>
          </cell>
          <cell r="Q5">
            <v>8.65</v>
          </cell>
          <cell r="R5">
            <v>0</v>
          </cell>
          <cell r="S5">
            <v>13.15</v>
          </cell>
          <cell r="U5">
            <v>5.1</v>
          </cell>
          <cell r="V5">
            <v>0.5</v>
          </cell>
          <cell r="X5">
            <v>14.6</v>
          </cell>
          <cell r="Z5">
            <v>5.1</v>
          </cell>
          <cell r="AA5">
            <v>2.5</v>
          </cell>
          <cell r="AB5">
            <v>1</v>
          </cell>
          <cell r="AC5">
            <v>11.6</v>
          </cell>
          <cell r="AE5">
            <v>4.8</v>
          </cell>
          <cell r="AF5">
            <v>2.3</v>
          </cell>
          <cell r="AH5">
            <v>12.5</v>
          </cell>
        </row>
        <row r="6">
          <cell r="B6" t="str">
            <v>D1-7208</v>
          </cell>
          <cell r="C6" t="str">
            <v>Noesa Ris</v>
          </cell>
          <cell r="D6" t="str">
            <v>30-06-2007</v>
          </cell>
          <cell r="E6" t="str">
            <v>Kwiek</v>
          </cell>
          <cell r="F6" t="str">
            <v>Instap</v>
          </cell>
          <cell r="G6" t="str">
            <v>D1</v>
          </cell>
          <cell r="H6">
            <v>4.5</v>
          </cell>
          <cell r="I6">
            <v>1.8</v>
          </cell>
          <cell r="L6">
            <v>4.5</v>
          </cell>
          <cell r="M6">
            <v>2.3</v>
          </cell>
          <cell r="P6">
            <v>4.5</v>
          </cell>
          <cell r="Q6">
            <v>7.95</v>
          </cell>
          <cell r="R6">
            <v>0</v>
          </cell>
          <cell r="S6">
            <v>12.45</v>
          </cell>
          <cell r="U6">
            <v>5.1</v>
          </cell>
          <cell r="V6">
            <v>0.75</v>
          </cell>
          <cell r="X6">
            <v>14.35</v>
          </cell>
          <cell r="Z6">
            <v>5.4</v>
          </cell>
          <cell r="AA6">
            <v>3.1</v>
          </cell>
          <cell r="AB6">
            <v>1</v>
          </cell>
          <cell r="AC6">
            <v>11.3</v>
          </cell>
          <cell r="AE6">
            <v>4.3</v>
          </cell>
          <cell r="AF6">
            <v>5.5</v>
          </cell>
          <cell r="AH6">
            <v>8.8</v>
          </cell>
        </row>
        <row r="7">
          <cell r="B7" t="str">
            <v>D1-7209</v>
          </cell>
          <cell r="C7" t="str">
            <v>Bo Heinen</v>
          </cell>
          <cell r="D7" t="str">
            <v>12-07-2007</v>
          </cell>
          <cell r="E7" t="str">
            <v>Kwiek</v>
          </cell>
          <cell r="F7" t="str">
            <v>Instap</v>
          </cell>
          <cell r="G7" t="str">
            <v>D1</v>
          </cell>
          <cell r="H7">
            <v>4.5</v>
          </cell>
          <cell r="I7">
            <v>1.6</v>
          </cell>
          <cell r="L7">
            <v>4.5</v>
          </cell>
          <cell r="M7">
            <v>0.8</v>
          </cell>
          <cell r="P7">
            <v>4.5</v>
          </cell>
          <cell r="Q7">
            <v>8.8</v>
          </cell>
          <cell r="R7">
            <v>0</v>
          </cell>
          <cell r="S7">
            <v>13.3</v>
          </cell>
          <cell r="U7">
            <v>5.1</v>
          </cell>
          <cell r="V7">
            <v>0.55</v>
          </cell>
          <cell r="X7">
            <v>14.549999999999999</v>
          </cell>
          <cell r="Z7">
            <v>4.5</v>
          </cell>
          <cell r="AA7">
            <v>3</v>
          </cell>
          <cell r="AB7">
            <v>2</v>
          </cell>
          <cell r="AC7">
            <v>9.5</v>
          </cell>
          <cell r="AE7">
            <v>4.3</v>
          </cell>
          <cell r="AF7">
            <v>3.8</v>
          </cell>
          <cell r="AH7">
            <v>10.5</v>
          </cell>
        </row>
        <row r="8">
          <cell r="B8" t="str">
            <v>D1-7216</v>
          </cell>
          <cell r="C8" t="str">
            <v>Danique Schmidt</v>
          </cell>
          <cell r="D8" t="str">
            <v>12-01-2007</v>
          </cell>
          <cell r="E8" t="str">
            <v>Swift</v>
          </cell>
          <cell r="F8" t="str">
            <v>Instap</v>
          </cell>
          <cell r="G8" t="str">
            <v>D1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X8">
            <v>0</v>
          </cell>
          <cell r="AC8">
            <v>0</v>
          </cell>
          <cell r="AH8">
            <v>0</v>
          </cell>
        </row>
        <row r="9">
          <cell r="B9" t="str">
            <v>D1-7217</v>
          </cell>
          <cell r="C9" t="str">
            <v>Sara Lenarduzzi</v>
          </cell>
          <cell r="D9" t="str">
            <v>14-07-2007</v>
          </cell>
          <cell r="E9" t="str">
            <v>Swift</v>
          </cell>
          <cell r="F9" t="str">
            <v>Instap</v>
          </cell>
          <cell r="G9" t="str">
            <v>D1</v>
          </cell>
          <cell r="H9">
            <v>4.5</v>
          </cell>
          <cell r="I9">
            <v>1.9</v>
          </cell>
          <cell r="L9">
            <v>4.5</v>
          </cell>
          <cell r="M9">
            <v>2.5</v>
          </cell>
          <cell r="P9">
            <v>4.5</v>
          </cell>
          <cell r="Q9">
            <v>7.8</v>
          </cell>
          <cell r="R9">
            <v>0</v>
          </cell>
          <cell r="S9">
            <v>12.3</v>
          </cell>
          <cell r="U9">
            <v>4.8</v>
          </cell>
          <cell r="V9">
            <v>1.2</v>
          </cell>
          <cell r="X9">
            <v>13.600000000000001</v>
          </cell>
          <cell r="Z9">
            <v>4.5</v>
          </cell>
          <cell r="AA9">
            <v>3.1</v>
          </cell>
          <cell r="AB9">
            <v>1</v>
          </cell>
          <cell r="AC9">
            <v>10.4</v>
          </cell>
          <cell r="AE9">
            <v>4.8</v>
          </cell>
          <cell r="AF9">
            <v>4</v>
          </cell>
          <cell r="AH9">
            <v>10.8</v>
          </cell>
        </row>
        <row r="10">
          <cell r="B10" t="str">
            <v>D1-7218</v>
          </cell>
          <cell r="C10" t="str">
            <v>Joyce Kroon</v>
          </cell>
          <cell r="D10" t="str">
            <v>20-09-2007</v>
          </cell>
          <cell r="E10" t="str">
            <v>Swift</v>
          </cell>
          <cell r="F10" t="str">
            <v>Instap</v>
          </cell>
          <cell r="G10" t="str">
            <v>D1</v>
          </cell>
          <cell r="H10">
            <v>4.5</v>
          </cell>
          <cell r="I10">
            <v>1</v>
          </cell>
          <cell r="L10">
            <v>4.5</v>
          </cell>
          <cell r="M10">
            <v>0.6</v>
          </cell>
          <cell r="P10">
            <v>4.5</v>
          </cell>
          <cell r="Q10">
            <v>9.2</v>
          </cell>
          <cell r="R10">
            <v>0</v>
          </cell>
          <cell r="S10">
            <v>13.7</v>
          </cell>
          <cell r="U10">
            <v>5.1</v>
          </cell>
          <cell r="V10">
            <v>1</v>
          </cell>
          <cell r="X10">
            <v>14.1</v>
          </cell>
          <cell r="Z10">
            <v>4.8</v>
          </cell>
          <cell r="AA10">
            <v>3.9</v>
          </cell>
          <cell r="AC10">
            <v>10.9</v>
          </cell>
          <cell r="AE10">
            <v>4.2</v>
          </cell>
          <cell r="AF10">
            <v>3.3</v>
          </cell>
          <cell r="AH10">
            <v>10.899999999999999</v>
          </cell>
        </row>
        <row r="11">
          <cell r="B11" t="str">
            <v>D1-7219</v>
          </cell>
          <cell r="C11" t="str">
            <v>Puck Rietmann</v>
          </cell>
          <cell r="D11" t="str">
            <v>12-10-2007</v>
          </cell>
          <cell r="E11" t="str">
            <v>Swift</v>
          </cell>
          <cell r="F11" t="str">
            <v>Instap</v>
          </cell>
          <cell r="G11" t="str">
            <v>D1</v>
          </cell>
          <cell r="H11">
            <v>4.5</v>
          </cell>
          <cell r="I11">
            <v>1.2</v>
          </cell>
          <cell r="L11">
            <v>4.5</v>
          </cell>
          <cell r="M11">
            <v>1</v>
          </cell>
          <cell r="P11">
            <v>4.5</v>
          </cell>
          <cell r="Q11">
            <v>8.9</v>
          </cell>
          <cell r="R11">
            <v>0</v>
          </cell>
          <cell r="S11">
            <v>13.4</v>
          </cell>
          <cell r="U11">
            <v>4.8</v>
          </cell>
          <cell r="V11">
            <v>1.6</v>
          </cell>
          <cell r="X11">
            <v>13.200000000000001</v>
          </cell>
          <cell r="Z11">
            <v>5.1</v>
          </cell>
          <cell r="AA11">
            <v>3.8</v>
          </cell>
          <cell r="AC11">
            <v>11.3</v>
          </cell>
          <cell r="AE11">
            <v>5.1</v>
          </cell>
          <cell r="AF11">
            <v>3.3</v>
          </cell>
          <cell r="AH11">
            <v>11.8</v>
          </cell>
        </row>
        <row r="13">
          <cell r="B13" t="str">
            <v>D1-7214</v>
          </cell>
          <cell r="C13" t="str">
            <v>Sandy Smit</v>
          </cell>
          <cell r="D13" t="str">
            <v>21-07-2007</v>
          </cell>
          <cell r="E13" t="str">
            <v>Mauritius</v>
          </cell>
          <cell r="F13" t="str">
            <v>Instap</v>
          </cell>
          <cell r="G13" t="str">
            <v>D1</v>
          </cell>
          <cell r="H13">
            <v>4.5</v>
          </cell>
          <cell r="I13">
            <v>1.8</v>
          </cell>
          <cell r="L13">
            <v>4.5</v>
          </cell>
          <cell r="M13">
            <v>1.2</v>
          </cell>
          <cell r="P13">
            <v>4.5</v>
          </cell>
          <cell r="Q13">
            <v>8.5</v>
          </cell>
          <cell r="R13">
            <v>0</v>
          </cell>
          <cell r="S13">
            <v>13</v>
          </cell>
          <cell r="U13">
            <v>5.1</v>
          </cell>
          <cell r="V13">
            <v>0.9</v>
          </cell>
          <cell r="X13">
            <v>14.2</v>
          </cell>
          <cell r="Z13">
            <v>3.9</v>
          </cell>
          <cell r="AA13">
            <v>2.7</v>
          </cell>
          <cell r="AB13">
            <v>2</v>
          </cell>
          <cell r="AC13">
            <v>9.2</v>
          </cell>
          <cell r="AE13">
            <v>3.9</v>
          </cell>
          <cell r="AF13">
            <v>2.8</v>
          </cell>
          <cell r="AH13">
            <v>11.100000000000001</v>
          </cell>
        </row>
        <row r="14">
          <cell r="B14" t="str">
            <v>D1-7215</v>
          </cell>
          <cell r="C14" t="str">
            <v>Indy Veerman</v>
          </cell>
          <cell r="D14" t="str">
            <v>20-12-2007</v>
          </cell>
          <cell r="E14" t="str">
            <v>Mauritius</v>
          </cell>
          <cell r="F14" t="str">
            <v>Instap</v>
          </cell>
          <cell r="G14" t="str">
            <v>D1</v>
          </cell>
          <cell r="H14">
            <v>4.5</v>
          </cell>
          <cell r="I14">
            <v>1.7</v>
          </cell>
          <cell r="L14">
            <v>4.5</v>
          </cell>
          <cell r="M14">
            <v>0.8</v>
          </cell>
          <cell r="P14">
            <v>4.5</v>
          </cell>
          <cell r="Q14">
            <v>8.75</v>
          </cell>
          <cell r="R14">
            <v>0</v>
          </cell>
          <cell r="S14">
            <v>13.25</v>
          </cell>
          <cell r="U14">
            <v>5.1</v>
          </cell>
          <cell r="V14">
            <v>1.1</v>
          </cell>
          <cell r="X14">
            <v>14</v>
          </cell>
          <cell r="Z14">
            <v>4.8</v>
          </cell>
          <cell r="AA14">
            <v>3.4</v>
          </cell>
          <cell r="AB14">
            <v>1</v>
          </cell>
          <cell r="AC14">
            <v>10.4</v>
          </cell>
          <cell r="AE14">
            <v>3.9</v>
          </cell>
          <cell r="AF14">
            <v>4.6</v>
          </cell>
          <cell r="AH14">
            <v>9.3</v>
          </cell>
        </row>
        <row r="15">
          <cell r="B15" t="str">
            <v>D1-7203</v>
          </cell>
          <cell r="C15" t="str">
            <v>Katarina Koster</v>
          </cell>
          <cell r="D15" t="str">
            <v>30-06-2007</v>
          </cell>
          <cell r="E15" t="str">
            <v>Brinio</v>
          </cell>
          <cell r="F15" t="str">
            <v>Instap</v>
          </cell>
          <cell r="G15" t="str">
            <v>D1</v>
          </cell>
          <cell r="H15">
            <v>4.5</v>
          </cell>
          <cell r="I15">
            <v>2.9</v>
          </cell>
          <cell r="L15">
            <v>3.2</v>
          </cell>
          <cell r="M15">
            <v>0.5</v>
          </cell>
          <cell r="P15">
            <v>3.85</v>
          </cell>
          <cell r="Q15">
            <v>8.3</v>
          </cell>
          <cell r="R15">
            <v>0</v>
          </cell>
          <cell r="S15">
            <v>12.15</v>
          </cell>
          <cell r="U15">
            <v>5.1</v>
          </cell>
          <cell r="V15">
            <v>1</v>
          </cell>
          <cell r="X15">
            <v>14.1</v>
          </cell>
          <cell r="Z15">
            <v>3.9</v>
          </cell>
          <cell r="AA15">
            <v>5.4</v>
          </cell>
          <cell r="AB15">
            <v>2</v>
          </cell>
          <cell r="AC15">
            <v>6.5</v>
          </cell>
          <cell r="AE15">
            <v>4.2</v>
          </cell>
          <cell r="AF15">
            <v>4.4</v>
          </cell>
          <cell r="AH15">
            <v>9.799999999999999</v>
          </cell>
        </row>
        <row r="16">
          <cell r="B16" t="str">
            <v>D1-7204</v>
          </cell>
          <cell r="C16" t="str">
            <v>Jessy Vloeijberghs</v>
          </cell>
          <cell r="D16" t="str">
            <v>03-10-2007</v>
          </cell>
          <cell r="E16" t="str">
            <v>Brinio</v>
          </cell>
          <cell r="F16" t="str">
            <v>Instap</v>
          </cell>
          <cell r="G16" t="str">
            <v>D1</v>
          </cell>
          <cell r="H16">
            <v>0</v>
          </cell>
          <cell r="I16">
            <v>10</v>
          </cell>
          <cell r="L16">
            <v>3.2</v>
          </cell>
          <cell r="M16">
            <v>0.4</v>
          </cell>
          <cell r="P16">
            <v>1.6</v>
          </cell>
          <cell r="Q16">
            <v>4.8</v>
          </cell>
          <cell r="R16">
            <v>0</v>
          </cell>
          <cell r="S16">
            <v>6.4</v>
          </cell>
          <cell r="U16">
            <v>5.1</v>
          </cell>
          <cell r="V16">
            <v>1.35</v>
          </cell>
          <cell r="X16">
            <v>13.75</v>
          </cell>
          <cell r="Z16">
            <v>4.5</v>
          </cell>
          <cell r="AA16">
            <v>4.9</v>
          </cell>
          <cell r="AB16">
            <v>3</v>
          </cell>
          <cell r="AC16">
            <v>6.6</v>
          </cell>
          <cell r="AE16">
            <v>3.3</v>
          </cell>
          <cell r="AF16">
            <v>3.2</v>
          </cell>
          <cell r="AH16">
            <v>10.100000000000001</v>
          </cell>
        </row>
        <row r="17">
          <cell r="B17" t="str">
            <v>D1-7205</v>
          </cell>
          <cell r="C17" t="str">
            <v>Lisan Tump</v>
          </cell>
          <cell r="D17" t="str">
            <v>21-09-2007</v>
          </cell>
          <cell r="E17" t="str">
            <v>Ilpenstein</v>
          </cell>
          <cell r="F17" t="str">
            <v>Instap</v>
          </cell>
          <cell r="G17" t="str">
            <v>D1</v>
          </cell>
          <cell r="H17">
            <v>4.5</v>
          </cell>
          <cell r="I17">
            <v>0.9</v>
          </cell>
          <cell r="L17">
            <v>4.5</v>
          </cell>
          <cell r="M17">
            <v>0.8</v>
          </cell>
          <cell r="P17">
            <v>4.5</v>
          </cell>
          <cell r="Q17">
            <v>9.15</v>
          </cell>
          <cell r="R17">
            <v>0</v>
          </cell>
          <cell r="S17">
            <v>13.65</v>
          </cell>
          <cell r="U17">
            <v>5.1</v>
          </cell>
          <cell r="V17">
            <v>0.75</v>
          </cell>
          <cell r="X17">
            <v>14.35</v>
          </cell>
          <cell r="Z17">
            <v>3.9</v>
          </cell>
          <cell r="AA17">
            <v>2.2</v>
          </cell>
          <cell r="AC17">
            <v>11.7</v>
          </cell>
          <cell r="AE17">
            <v>3.9</v>
          </cell>
          <cell r="AF17">
            <v>5</v>
          </cell>
          <cell r="AH17">
            <v>8.9</v>
          </cell>
        </row>
        <row r="18">
          <cell r="B18" t="str">
            <v>D1-8200</v>
          </cell>
          <cell r="C18" t="str">
            <v>Sarah Klaver</v>
          </cell>
          <cell r="D18" t="str">
            <v>05-06-2008</v>
          </cell>
          <cell r="E18" t="str">
            <v>Ilpenstein</v>
          </cell>
          <cell r="F18" t="str">
            <v>Pré-Instap 2</v>
          </cell>
          <cell r="G18" t="str">
            <v>D1</v>
          </cell>
          <cell r="H18">
            <v>4.5</v>
          </cell>
          <cell r="I18">
            <v>2.2</v>
          </cell>
          <cell r="L18">
            <v>3.2</v>
          </cell>
          <cell r="M18">
            <v>0.4</v>
          </cell>
          <cell r="P18">
            <v>3.85</v>
          </cell>
          <cell r="Q18">
            <v>8.7</v>
          </cell>
          <cell r="R18">
            <v>0</v>
          </cell>
          <cell r="S18">
            <v>12.549999999999999</v>
          </cell>
          <cell r="U18">
            <v>5.1</v>
          </cell>
          <cell r="V18">
            <v>0.95</v>
          </cell>
          <cell r="X18">
            <v>14.15</v>
          </cell>
          <cell r="Z18">
            <v>3.6</v>
          </cell>
          <cell r="AA18">
            <v>4.2</v>
          </cell>
          <cell r="AB18">
            <v>1</v>
          </cell>
          <cell r="AC18">
            <v>8.399999999999999</v>
          </cell>
          <cell r="AE18">
            <v>4.2</v>
          </cell>
          <cell r="AF18">
            <v>4</v>
          </cell>
          <cell r="AH18">
            <v>10.2</v>
          </cell>
        </row>
        <row r="20">
          <cell r="B20" t="str">
            <v>D1-7210</v>
          </cell>
          <cell r="C20" t="str">
            <v>Latisha Uniqua Berhitu</v>
          </cell>
          <cell r="D20" t="str">
            <v>18-02-2007</v>
          </cell>
          <cell r="E20" t="str">
            <v>LH</v>
          </cell>
          <cell r="F20" t="str">
            <v>Instap</v>
          </cell>
          <cell r="G20" t="str">
            <v>D1</v>
          </cell>
          <cell r="H20">
            <v>4.5</v>
          </cell>
          <cell r="I20">
            <v>1</v>
          </cell>
          <cell r="L20">
            <v>4.5</v>
          </cell>
          <cell r="M20">
            <v>0.8</v>
          </cell>
          <cell r="P20">
            <v>4.5</v>
          </cell>
          <cell r="Q20">
            <v>9.1</v>
          </cell>
          <cell r="R20">
            <v>0</v>
          </cell>
          <cell r="S20">
            <v>13.6</v>
          </cell>
          <cell r="U20">
            <v>5.1</v>
          </cell>
          <cell r="V20">
            <v>0.65</v>
          </cell>
          <cell r="X20">
            <v>14.45</v>
          </cell>
          <cell r="Z20">
            <v>5.7</v>
          </cell>
          <cell r="AA20">
            <v>2.5</v>
          </cell>
          <cell r="AC20">
            <v>13.2</v>
          </cell>
          <cell r="AE20">
            <v>3.9</v>
          </cell>
          <cell r="AF20">
            <v>3.5</v>
          </cell>
          <cell r="AH20">
            <v>10.4</v>
          </cell>
        </row>
        <row r="21">
          <cell r="B21" t="str">
            <v>D1-7211</v>
          </cell>
          <cell r="C21" t="str">
            <v>Jewel Rhebok</v>
          </cell>
          <cell r="D21" t="str">
            <v>15-05-2007</v>
          </cell>
          <cell r="E21" t="str">
            <v>LH</v>
          </cell>
          <cell r="F21" t="str">
            <v>Instap</v>
          </cell>
          <cell r="G21" t="str">
            <v>D1</v>
          </cell>
          <cell r="H21">
            <v>3.2</v>
          </cell>
          <cell r="I21">
            <v>0.5</v>
          </cell>
          <cell r="L21">
            <v>4.5</v>
          </cell>
          <cell r="M21">
            <v>1.7</v>
          </cell>
          <cell r="P21">
            <v>3.85</v>
          </cell>
          <cell r="Q21">
            <v>8.9</v>
          </cell>
          <cell r="R21">
            <v>0</v>
          </cell>
          <cell r="S21">
            <v>12.75</v>
          </cell>
          <cell r="U21">
            <v>5.1</v>
          </cell>
          <cell r="V21">
            <v>0.8</v>
          </cell>
          <cell r="X21">
            <v>14.299999999999999</v>
          </cell>
          <cell r="Z21">
            <v>5.4</v>
          </cell>
          <cell r="AA21">
            <v>3</v>
          </cell>
          <cell r="AB21">
            <v>1</v>
          </cell>
          <cell r="AC21">
            <v>11.4</v>
          </cell>
          <cell r="AE21">
            <v>3.9</v>
          </cell>
          <cell r="AF21">
            <v>3</v>
          </cell>
          <cell r="AH21">
            <v>10.9</v>
          </cell>
        </row>
        <row r="22">
          <cell r="B22" t="str">
            <v>D1-8201</v>
          </cell>
          <cell r="C22" t="str">
            <v>Sophia van 't Veer</v>
          </cell>
          <cell r="D22" t="str">
            <v>05-03-2008</v>
          </cell>
          <cell r="E22" t="str">
            <v>LH</v>
          </cell>
          <cell r="F22" t="str">
            <v>Pré-Instap 2</v>
          </cell>
          <cell r="G22" t="str">
            <v>D1</v>
          </cell>
          <cell r="H22">
            <v>4.5</v>
          </cell>
          <cell r="I22">
            <v>0.9</v>
          </cell>
          <cell r="L22">
            <v>4.5</v>
          </cell>
          <cell r="M22">
            <v>1.1</v>
          </cell>
          <cell r="P22">
            <v>4.5</v>
          </cell>
          <cell r="Q22">
            <v>9</v>
          </cell>
          <cell r="R22">
            <v>0</v>
          </cell>
          <cell r="S22">
            <v>13.5</v>
          </cell>
          <cell r="U22">
            <v>5.1</v>
          </cell>
          <cell r="V22">
            <v>0.45</v>
          </cell>
          <cell r="X22">
            <v>14.65</v>
          </cell>
          <cell r="Z22">
            <v>5.1</v>
          </cell>
          <cell r="AA22">
            <v>3.5</v>
          </cell>
          <cell r="AC22">
            <v>11.6</v>
          </cell>
          <cell r="AE22">
            <v>3.6</v>
          </cell>
          <cell r="AF22">
            <v>3.5</v>
          </cell>
          <cell r="AH22">
            <v>10.1</v>
          </cell>
        </row>
        <row r="23">
          <cell r="B23" t="str">
            <v>D1-8202</v>
          </cell>
          <cell r="C23" t="str">
            <v>Suzette Berkhout</v>
          </cell>
          <cell r="D23" t="str">
            <v>26-08-2008</v>
          </cell>
          <cell r="E23" t="str">
            <v>LH</v>
          </cell>
          <cell r="F23" t="str">
            <v>Pré-Instap 2</v>
          </cell>
          <cell r="G23" t="str">
            <v>D1</v>
          </cell>
          <cell r="H23">
            <v>3.2</v>
          </cell>
          <cell r="I23">
            <v>0.8</v>
          </cell>
          <cell r="L23">
            <v>4.5</v>
          </cell>
          <cell r="M23">
            <v>2.9</v>
          </cell>
          <cell r="P23">
            <v>3.85</v>
          </cell>
          <cell r="Q23">
            <v>8.15</v>
          </cell>
          <cell r="R23">
            <v>0</v>
          </cell>
          <cell r="S23">
            <v>12</v>
          </cell>
          <cell r="U23">
            <v>5.1</v>
          </cell>
          <cell r="V23">
            <v>1.2</v>
          </cell>
          <cell r="X23">
            <v>13.9</v>
          </cell>
          <cell r="Z23">
            <v>4.8</v>
          </cell>
          <cell r="AA23">
            <v>3.9</v>
          </cell>
          <cell r="AB23">
            <v>1</v>
          </cell>
          <cell r="AC23">
            <v>9.9</v>
          </cell>
          <cell r="AE23">
            <v>3.6</v>
          </cell>
          <cell r="AF23">
            <v>3</v>
          </cell>
          <cell r="AH23">
            <v>10.6</v>
          </cell>
        </row>
        <row r="24">
          <cell r="B24" t="str">
            <v>D1-7212</v>
          </cell>
          <cell r="C24" t="str">
            <v>Leonore Siemerink</v>
          </cell>
          <cell r="D24" t="str">
            <v>07-06-2007</v>
          </cell>
          <cell r="E24" t="str">
            <v>Sparta</v>
          </cell>
          <cell r="F24" t="str">
            <v>Instap</v>
          </cell>
          <cell r="G24" t="str">
            <v>D1</v>
          </cell>
          <cell r="H24">
            <v>4.5</v>
          </cell>
          <cell r="I24">
            <v>2.3</v>
          </cell>
          <cell r="L24">
            <v>4.5</v>
          </cell>
          <cell r="M24">
            <v>1.9</v>
          </cell>
          <cell r="P24">
            <v>4.5</v>
          </cell>
          <cell r="Q24">
            <v>7.9</v>
          </cell>
          <cell r="R24">
            <v>0</v>
          </cell>
          <cell r="S24">
            <v>12.4</v>
          </cell>
          <cell r="U24">
            <v>4.8</v>
          </cell>
          <cell r="V24">
            <v>0.75</v>
          </cell>
          <cell r="X24">
            <v>14.05</v>
          </cell>
          <cell r="Z24">
            <v>4.2</v>
          </cell>
          <cell r="AA24">
            <v>2.6</v>
          </cell>
          <cell r="AB24">
            <v>5</v>
          </cell>
          <cell r="AC24">
            <v>6.6</v>
          </cell>
          <cell r="AE24">
            <v>3.3</v>
          </cell>
          <cell r="AF24">
            <v>2.5</v>
          </cell>
          <cell r="AG24">
            <v>6</v>
          </cell>
          <cell r="AH24">
            <v>4.800000000000001</v>
          </cell>
        </row>
        <row r="25">
          <cell r="B25" t="str">
            <v>D1-7213</v>
          </cell>
          <cell r="C25" t="str">
            <v>Roos van Eldik</v>
          </cell>
          <cell r="D25" t="str">
            <v>15-09-2007</v>
          </cell>
          <cell r="E25" t="str">
            <v>Sparta</v>
          </cell>
          <cell r="F25" t="str">
            <v>Instap</v>
          </cell>
          <cell r="G25" t="str">
            <v>D1</v>
          </cell>
          <cell r="H25">
            <v>4.5</v>
          </cell>
          <cell r="I25">
            <v>1.2</v>
          </cell>
          <cell r="L25">
            <v>0</v>
          </cell>
          <cell r="M25">
            <v>10</v>
          </cell>
          <cell r="P25">
            <v>2.25</v>
          </cell>
          <cell r="Q25">
            <v>4.4</v>
          </cell>
          <cell r="R25">
            <v>0</v>
          </cell>
          <cell r="S25">
            <v>6.65</v>
          </cell>
          <cell r="U25">
            <v>4.5</v>
          </cell>
          <cell r="V25">
            <v>0.75</v>
          </cell>
          <cell r="X25">
            <v>13.75</v>
          </cell>
          <cell r="Z25">
            <v>4.8</v>
          </cell>
          <cell r="AA25">
            <v>3.2</v>
          </cell>
          <cell r="AB25">
            <v>2</v>
          </cell>
          <cell r="AC25">
            <v>9.600000000000001</v>
          </cell>
          <cell r="AE25">
            <v>4.2</v>
          </cell>
          <cell r="AF25">
            <v>3.3</v>
          </cell>
          <cell r="AH25">
            <v>10.899999999999999</v>
          </cell>
        </row>
        <row r="27">
          <cell r="B27" t="str">
            <v>D1-7220</v>
          </cell>
          <cell r="C27" t="str">
            <v>Dilara Acar</v>
          </cell>
          <cell r="D27" t="str">
            <v>01-11-2007</v>
          </cell>
          <cell r="E27" t="str">
            <v>Gymnet</v>
          </cell>
          <cell r="F27" t="str">
            <v>Instap</v>
          </cell>
          <cell r="G27" t="str">
            <v>D1</v>
          </cell>
          <cell r="H27">
            <v>4.5</v>
          </cell>
          <cell r="I27">
            <v>1</v>
          </cell>
          <cell r="L27">
            <v>4.5</v>
          </cell>
          <cell r="M27">
            <v>0.4</v>
          </cell>
          <cell r="P27">
            <v>4.5</v>
          </cell>
          <cell r="Q27">
            <v>9.3</v>
          </cell>
          <cell r="R27">
            <v>0</v>
          </cell>
          <cell r="S27">
            <v>13.8</v>
          </cell>
          <cell r="U27">
            <v>5.1</v>
          </cell>
          <cell r="V27">
            <v>0.3</v>
          </cell>
          <cell r="X27">
            <v>14.799999999999999</v>
          </cell>
          <cell r="Z27">
            <v>5.1</v>
          </cell>
          <cell r="AA27">
            <v>0.3</v>
          </cell>
          <cell r="AC27">
            <v>14.799999999999999</v>
          </cell>
          <cell r="AE27">
            <v>6</v>
          </cell>
          <cell r="AF27">
            <v>2.7</v>
          </cell>
          <cell r="AH27">
            <v>13.3</v>
          </cell>
        </row>
        <row r="28">
          <cell r="B28" t="str">
            <v>D1-7221</v>
          </cell>
          <cell r="C28" t="str">
            <v>Milou Grooters</v>
          </cell>
          <cell r="D28" t="str">
            <v>04-11-2007</v>
          </cell>
          <cell r="E28" t="str">
            <v>Gymnet</v>
          </cell>
          <cell r="F28" t="str">
            <v>Instap</v>
          </cell>
          <cell r="G28" t="str">
            <v>D1</v>
          </cell>
          <cell r="H28">
            <v>4.5</v>
          </cell>
          <cell r="I28">
            <v>1.3</v>
          </cell>
          <cell r="L28">
            <v>4.5</v>
          </cell>
          <cell r="M28">
            <v>1.2</v>
          </cell>
          <cell r="P28">
            <v>4.5</v>
          </cell>
          <cell r="Q28">
            <v>8.75</v>
          </cell>
          <cell r="R28">
            <v>0</v>
          </cell>
          <cell r="S28">
            <v>13.25</v>
          </cell>
          <cell r="U28">
            <v>5.1</v>
          </cell>
          <cell r="V28">
            <v>0.4</v>
          </cell>
          <cell r="X28">
            <v>14.7</v>
          </cell>
          <cell r="Z28">
            <v>5.1</v>
          </cell>
          <cell r="AA28">
            <v>0.4</v>
          </cell>
          <cell r="AC28">
            <v>14.7</v>
          </cell>
          <cell r="AE28">
            <v>5.4</v>
          </cell>
          <cell r="AF28">
            <v>3</v>
          </cell>
          <cell r="AH28">
            <v>12.4</v>
          </cell>
        </row>
        <row r="29">
          <cell r="B29" t="str">
            <v>D1-7222</v>
          </cell>
          <cell r="C29" t="str">
            <v>Nikita van de Reep</v>
          </cell>
          <cell r="D29" t="str">
            <v>22-11-2007</v>
          </cell>
          <cell r="E29" t="str">
            <v>Gymnet</v>
          </cell>
          <cell r="F29" t="str">
            <v>Instap</v>
          </cell>
          <cell r="G29" t="str">
            <v>D1</v>
          </cell>
          <cell r="H29">
            <v>4.5</v>
          </cell>
          <cell r="I29">
            <v>1.3</v>
          </cell>
          <cell r="L29">
            <v>4.5</v>
          </cell>
          <cell r="M29">
            <v>0.8</v>
          </cell>
          <cell r="P29">
            <v>4.5</v>
          </cell>
          <cell r="Q29">
            <v>8.95</v>
          </cell>
          <cell r="R29">
            <v>0</v>
          </cell>
          <cell r="S29">
            <v>13.45</v>
          </cell>
          <cell r="U29">
            <v>5.1</v>
          </cell>
          <cell r="V29">
            <v>0.3</v>
          </cell>
          <cell r="X29">
            <v>14.799999999999999</v>
          </cell>
          <cell r="Z29">
            <v>5.1</v>
          </cell>
          <cell r="AA29">
            <v>0.3</v>
          </cell>
          <cell r="AC29">
            <v>14.799999999999999</v>
          </cell>
          <cell r="AE29">
            <v>5.4</v>
          </cell>
          <cell r="AF29">
            <v>3</v>
          </cell>
          <cell r="AH29">
            <v>12.4</v>
          </cell>
        </row>
        <row r="30">
          <cell r="B30" t="str">
            <v>D1-7223</v>
          </cell>
          <cell r="C30" t="str">
            <v>Ivana Ham</v>
          </cell>
          <cell r="D30" t="str">
            <v>23-01-2007</v>
          </cell>
          <cell r="E30" t="str">
            <v>HB</v>
          </cell>
          <cell r="F30" t="str">
            <v>Instap</v>
          </cell>
          <cell r="G30" t="str">
            <v>D1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X30">
            <v>0</v>
          </cell>
          <cell r="AC30">
            <v>0</v>
          </cell>
          <cell r="AH30">
            <v>0</v>
          </cell>
        </row>
        <row r="31">
          <cell r="B31" t="str">
            <v>D1-7224</v>
          </cell>
          <cell r="C31" t="str">
            <v>Aurelia Frassino</v>
          </cell>
          <cell r="D31" t="str">
            <v>24-10-2007</v>
          </cell>
          <cell r="E31" t="str">
            <v>HB</v>
          </cell>
          <cell r="F31" t="str">
            <v>Instap</v>
          </cell>
          <cell r="G31" t="str">
            <v>D1</v>
          </cell>
          <cell r="H31">
            <v>4.5</v>
          </cell>
          <cell r="I31">
            <v>1.6</v>
          </cell>
          <cell r="L31">
            <v>4.5</v>
          </cell>
          <cell r="M31">
            <v>0.7</v>
          </cell>
          <cell r="P31">
            <v>4.5</v>
          </cell>
          <cell r="Q31">
            <v>8.85</v>
          </cell>
          <cell r="R31">
            <v>0</v>
          </cell>
          <cell r="S31">
            <v>13.35</v>
          </cell>
          <cell r="U31">
            <v>5.1</v>
          </cell>
          <cell r="V31">
            <v>0.55</v>
          </cell>
          <cell r="X31">
            <v>14.549999999999999</v>
          </cell>
          <cell r="Z31">
            <v>5.1</v>
          </cell>
          <cell r="AA31">
            <v>0.55</v>
          </cell>
          <cell r="AC31">
            <v>14.549999999999999</v>
          </cell>
          <cell r="AE31">
            <v>4.8</v>
          </cell>
          <cell r="AF31">
            <v>2.5</v>
          </cell>
          <cell r="AH31">
            <v>12.3</v>
          </cell>
        </row>
        <row r="32">
          <cell r="B32" t="str">
            <v>D1-7225</v>
          </cell>
          <cell r="C32" t="str">
            <v>Faye  Meijer</v>
          </cell>
          <cell r="D32" t="str">
            <v>29-12-2007</v>
          </cell>
          <cell r="E32" t="str">
            <v>HB</v>
          </cell>
          <cell r="F32" t="str">
            <v>Instap</v>
          </cell>
          <cell r="G32" t="str">
            <v>D1</v>
          </cell>
          <cell r="H32">
            <v>4.5</v>
          </cell>
          <cell r="I32">
            <v>1.1</v>
          </cell>
          <cell r="L32">
            <v>4.5</v>
          </cell>
          <cell r="M32">
            <v>0.6</v>
          </cell>
          <cell r="P32">
            <v>4.5</v>
          </cell>
          <cell r="Q32">
            <v>9.15</v>
          </cell>
          <cell r="R32">
            <v>0</v>
          </cell>
          <cell r="S32">
            <v>13.65</v>
          </cell>
          <cell r="U32">
            <v>4.8</v>
          </cell>
          <cell r="V32">
            <v>0.35</v>
          </cell>
          <cell r="X32">
            <v>14.450000000000001</v>
          </cell>
          <cell r="Z32">
            <v>4.8</v>
          </cell>
          <cell r="AA32">
            <v>0.35</v>
          </cell>
          <cell r="AC32">
            <v>14.450000000000001</v>
          </cell>
          <cell r="AE32">
            <v>5.1</v>
          </cell>
          <cell r="AF32">
            <v>2.1</v>
          </cell>
          <cell r="AH32">
            <v>13</v>
          </cell>
        </row>
        <row r="33">
          <cell r="B33" t="str">
            <v>D1-7406</v>
          </cell>
          <cell r="C33" t="str">
            <v>Zara Asherov</v>
          </cell>
          <cell r="D33">
            <v>39359</v>
          </cell>
          <cell r="E33" t="str">
            <v>HB</v>
          </cell>
          <cell r="F33" t="str">
            <v>Instap</v>
          </cell>
          <cell r="G33" t="str">
            <v>D1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X33">
            <v>0</v>
          </cell>
          <cell r="AC33">
            <v>0</v>
          </cell>
          <cell r="A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3"/>
  <sheetViews>
    <sheetView tabSelected="1" zoomScalePageLayoutView="0" workbookViewId="0" topLeftCell="A1">
      <pane xSplit="7" ySplit="3" topLeftCell="H4" activePane="bottomRight" state="frozen"/>
      <selection pane="topLeft" activeCell="P9" sqref="P9"/>
      <selection pane="topRight" activeCell="P9" sqref="P9"/>
      <selection pane="bottomLeft" activeCell="P9" sqref="P9"/>
      <selection pane="bottomRight" activeCell="J1" sqref="J1:O16384"/>
    </sheetView>
  </sheetViews>
  <sheetFormatPr defaultColWidth="9.140625" defaultRowHeight="12.75" customHeight="1"/>
  <cols>
    <col min="1" max="1" width="6.8515625" style="1" bestFit="1" customWidth="1"/>
    <col min="2" max="2" width="19.421875" style="1" bestFit="1" customWidth="1"/>
    <col min="3" max="3" width="10.421875" style="1" hidden="1" customWidth="1"/>
    <col min="4" max="4" width="7.421875" style="1" bestFit="1" customWidth="1"/>
    <col min="5" max="5" width="7.00390625" style="1" hidden="1" customWidth="1"/>
    <col min="6" max="6" width="3.28125" style="1" hidden="1" customWidth="1"/>
    <col min="7" max="7" width="0" style="1" hidden="1" customWidth="1"/>
    <col min="8" max="9" width="5.7109375" style="1" customWidth="1"/>
    <col min="10" max="15" width="9.140625" style="1" hidden="1" customWidth="1"/>
    <col min="16" max="35" width="4.7109375" style="1" customWidth="1"/>
    <col min="36" max="16384" width="9.140625" style="1" customWidth="1"/>
  </cols>
  <sheetData>
    <row r="1" ht="12.75" customHeight="1" thickBot="1"/>
    <row r="2" spans="1:35" ht="12.75" customHeight="1" thickBot="1">
      <c r="A2" s="2" t="s">
        <v>64</v>
      </c>
      <c r="B2" s="3" t="s">
        <v>65</v>
      </c>
      <c r="C2" s="4"/>
      <c r="D2" s="5" t="s">
        <v>5</v>
      </c>
      <c r="E2" s="6" t="s">
        <v>66</v>
      </c>
      <c r="F2" s="7"/>
      <c r="H2" s="8" t="s">
        <v>67</v>
      </c>
      <c r="I2" s="8" t="s">
        <v>68</v>
      </c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8:35" ht="12.75" customHeight="1">
      <c r="H3" s="9"/>
      <c r="I3" s="9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8" t="s">
        <v>95</v>
      </c>
      <c r="B4" s="12" t="s">
        <v>695</v>
      </c>
      <c r="C4" s="12" t="s">
        <v>78</v>
      </c>
      <c r="D4" s="12" t="s">
        <v>8</v>
      </c>
      <c r="E4" s="1" t="s">
        <v>6</v>
      </c>
      <c r="F4" s="1" t="s">
        <v>5</v>
      </c>
      <c r="H4" s="13">
        <v>1</v>
      </c>
      <c r="I4" s="57">
        <v>55.3</v>
      </c>
      <c r="J4" s="8"/>
      <c r="K4" s="8"/>
      <c r="L4" s="8"/>
      <c r="M4" s="8"/>
      <c r="N4" s="8"/>
      <c r="O4" s="8"/>
      <c r="P4" s="58">
        <v>4.5</v>
      </c>
      <c r="Q4" s="14">
        <v>8.8</v>
      </c>
      <c r="R4" s="14">
        <v>0</v>
      </c>
      <c r="S4" s="14">
        <v>13.3</v>
      </c>
      <c r="T4" s="15">
        <v>5</v>
      </c>
      <c r="U4" s="14">
        <v>4.9</v>
      </c>
      <c r="V4" s="14">
        <v>0.8</v>
      </c>
      <c r="W4" s="14">
        <v>0</v>
      </c>
      <c r="X4" s="14">
        <v>14.1</v>
      </c>
      <c r="Y4" s="15">
        <v>2</v>
      </c>
      <c r="Z4" s="14">
        <v>5.8</v>
      </c>
      <c r="AA4" s="14">
        <v>2.4</v>
      </c>
      <c r="AB4" s="14">
        <v>0</v>
      </c>
      <c r="AC4" s="14">
        <v>13.4</v>
      </c>
      <c r="AD4" s="15">
        <v>1</v>
      </c>
      <c r="AE4" s="14">
        <v>6.7</v>
      </c>
      <c r="AF4" s="14">
        <v>2.2</v>
      </c>
      <c r="AG4" s="14">
        <v>0</v>
      </c>
      <c r="AH4" s="14">
        <v>14.5</v>
      </c>
      <c r="AI4" s="15">
        <v>1</v>
      </c>
    </row>
    <row r="5" spans="1:35" ht="12.75" customHeight="1">
      <c r="A5" s="8" t="s">
        <v>85</v>
      </c>
      <c r="B5" s="12" t="s">
        <v>684</v>
      </c>
      <c r="C5" s="12" t="s">
        <v>78</v>
      </c>
      <c r="D5" s="12" t="s">
        <v>12</v>
      </c>
      <c r="E5" s="1" t="s">
        <v>6</v>
      </c>
      <c r="F5" s="1" t="s">
        <v>5</v>
      </c>
      <c r="H5" s="13">
        <v>2</v>
      </c>
      <c r="I5" s="57">
        <v>53.8</v>
      </c>
      <c r="J5" s="8"/>
      <c r="K5" s="8"/>
      <c r="L5" s="8"/>
      <c r="M5" s="8"/>
      <c r="N5" s="8"/>
      <c r="O5" s="8"/>
      <c r="P5" s="58">
        <v>4.5</v>
      </c>
      <c r="Q5" s="14">
        <v>9.7</v>
      </c>
      <c r="R5" s="14">
        <v>0</v>
      </c>
      <c r="S5" s="14">
        <v>14.2</v>
      </c>
      <c r="T5" s="15">
        <v>1</v>
      </c>
      <c r="U5" s="14">
        <v>4.9</v>
      </c>
      <c r="V5" s="14">
        <v>0.6</v>
      </c>
      <c r="W5" s="14">
        <v>0</v>
      </c>
      <c r="X5" s="14">
        <v>14.3</v>
      </c>
      <c r="Y5" s="15">
        <v>1</v>
      </c>
      <c r="Z5" s="14">
        <v>5.2</v>
      </c>
      <c r="AA5" s="14">
        <v>1.8</v>
      </c>
      <c r="AB5" s="14">
        <v>2</v>
      </c>
      <c r="AC5" s="14">
        <v>11.399999999999999</v>
      </c>
      <c r="AD5" s="15">
        <v>7</v>
      </c>
      <c r="AE5" s="14">
        <v>6.7</v>
      </c>
      <c r="AF5" s="14">
        <v>2.8</v>
      </c>
      <c r="AG5" s="14">
        <v>0</v>
      </c>
      <c r="AH5" s="14">
        <v>13.899999999999999</v>
      </c>
      <c r="AI5" s="15">
        <v>2</v>
      </c>
    </row>
    <row r="6" spans="1:35" ht="12.75" customHeight="1">
      <c r="A6" s="8" t="s">
        <v>97</v>
      </c>
      <c r="B6" s="12" t="s">
        <v>697</v>
      </c>
      <c r="C6" s="12" t="s">
        <v>78</v>
      </c>
      <c r="D6" s="12" t="s">
        <v>7</v>
      </c>
      <c r="E6" s="1" t="s">
        <v>6</v>
      </c>
      <c r="F6" s="1" t="s">
        <v>5</v>
      </c>
      <c r="H6" s="13">
        <v>3</v>
      </c>
      <c r="I6" s="57">
        <v>51.95</v>
      </c>
      <c r="J6" s="8"/>
      <c r="K6" s="8"/>
      <c r="L6" s="8"/>
      <c r="M6" s="8"/>
      <c r="N6" s="8"/>
      <c r="O6" s="8"/>
      <c r="P6" s="58">
        <v>4.5</v>
      </c>
      <c r="Q6" s="14">
        <v>8.55</v>
      </c>
      <c r="R6" s="14">
        <v>0</v>
      </c>
      <c r="S6" s="14">
        <v>13.05</v>
      </c>
      <c r="T6" s="15">
        <v>10</v>
      </c>
      <c r="U6" s="14">
        <v>4.3</v>
      </c>
      <c r="V6" s="14">
        <v>0.9</v>
      </c>
      <c r="W6" s="14">
        <v>0</v>
      </c>
      <c r="X6" s="14">
        <v>13.4</v>
      </c>
      <c r="Y6" s="15">
        <v>5</v>
      </c>
      <c r="Z6" s="14">
        <v>4.6</v>
      </c>
      <c r="AA6" s="14">
        <v>1.3</v>
      </c>
      <c r="AB6" s="14">
        <v>0.3</v>
      </c>
      <c r="AC6" s="14">
        <v>12.999999999999998</v>
      </c>
      <c r="AD6" s="15">
        <v>2</v>
      </c>
      <c r="AE6" s="14">
        <v>4.6</v>
      </c>
      <c r="AF6" s="14">
        <v>2.1</v>
      </c>
      <c r="AG6" s="14">
        <v>0</v>
      </c>
      <c r="AH6" s="14">
        <v>12.5</v>
      </c>
      <c r="AI6" s="15">
        <v>4</v>
      </c>
    </row>
    <row r="7" spans="1:35" ht="12.75" customHeight="1">
      <c r="A7" s="8" t="s">
        <v>89</v>
      </c>
      <c r="B7" s="12" t="s">
        <v>689</v>
      </c>
      <c r="C7" s="12" t="s">
        <v>78</v>
      </c>
      <c r="D7" s="12" t="s">
        <v>10</v>
      </c>
      <c r="E7" s="1" t="s">
        <v>6</v>
      </c>
      <c r="F7" s="1" t="s">
        <v>5</v>
      </c>
      <c r="H7" s="13">
        <v>4</v>
      </c>
      <c r="I7" s="57">
        <v>50.65</v>
      </c>
      <c r="J7" s="8"/>
      <c r="K7" s="8"/>
      <c r="L7" s="8"/>
      <c r="M7" s="8"/>
      <c r="N7" s="8"/>
      <c r="O7" s="8"/>
      <c r="P7" s="58">
        <v>4.5</v>
      </c>
      <c r="Q7" s="14">
        <v>8.55</v>
      </c>
      <c r="R7" s="14">
        <v>0</v>
      </c>
      <c r="S7" s="14">
        <v>13.05</v>
      </c>
      <c r="T7" s="15">
        <v>10</v>
      </c>
      <c r="U7" s="14">
        <v>4.3</v>
      </c>
      <c r="V7" s="14">
        <v>1</v>
      </c>
      <c r="W7" s="14">
        <v>0</v>
      </c>
      <c r="X7" s="14">
        <v>13.3</v>
      </c>
      <c r="Y7" s="15">
        <v>6</v>
      </c>
      <c r="Z7" s="14">
        <v>5.2</v>
      </c>
      <c r="AA7" s="14">
        <v>2.6</v>
      </c>
      <c r="AB7" s="14">
        <v>0.1</v>
      </c>
      <c r="AC7" s="14">
        <v>12.5</v>
      </c>
      <c r="AD7" s="15">
        <v>3</v>
      </c>
      <c r="AE7" s="14">
        <v>5.2</v>
      </c>
      <c r="AF7" s="14">
        <v>2.4</v>
      </c>
      <c r="AG7" s="14">
        <v>1</v>
      </c>
      <c r="AH7" s="14">
        <v>11.799999999999999</v>
      </c>
      <c r="AI7" s="15">
        <v>10</v>
      </c>
    </row>
    <row r="8" spans="1:35" ht="12.75" customHeight="1">
      <c r="A8" s="8" t="s">
        <v>88</v>
      </c>
      <c r="B8" s="12" t="s">
        <v>688</v>
      </c>
      <c r="C8" s="12" t="s">
        <v>78</v>
      </c>
      <c r="D8" s="12" t="s">
        <v>10</v>
      </c>
      <c r="E8" s="1" t="s">
        <v>6</v>
      </c>
      <c r="F8" s="1" t="s">
        <v>5</v>
      </c>
      <c r="H8" s="13">
        <v>5</v>
      </c>
      <c r="I8" s="57">
        <v>50.5</v>
      </c>
      <c r="J8" s="8"/>
      <c r="K8" s="8"/>
      <c r="L8" s="8"/>
      <c r="M8" s="8"/>
      <c r="N8" s="8"/>
      <c r="O8" s="8"/>
      <c r="P8" s="58">
        <v>4.5</v>
      </c>
      <c r="Q8" s="14">
        <v>8.6</v>
      </c>
      <c r="R8" s="14">
        <v>0</v>
      </c>
      <c r="S8" s="14">
        <v>13.1</v>
      </c>
      <c r="T8" s="15">
        <v>8</v>
      </c>
      <c r="U8" s="14">
        <v>4.6</v>
      </c>
      <c r="V8" s="14">
        <v>1</v>
      </c>
      <c r="W8" s="14">
        <v>0</v>
      </c>
      <c r="X8" s="14">
        <v>13.6</v>
      </c>
      <c r="Y8" s="15">
        <v>3</v>
      </c>
      <c r="Z8" s="14">
        <v>4.9</v>
      </c>
      <c r="AA8" s="14">
        <v>3.3</v>
      </c>
      <c r="AB8" s="14">
        <v>0.1</v>
      </c>
      <c r="AC8" s="14">
        <v>11.500000000000002</v>
      </c>
      <c r="AD8" s="15">
        <v>6</v>
      </c>
      <c r="AE8" s="14">
        <v>5.8</v>
      </c>
      <c r="AF8" s="14">
        <v>3.5</v>
      </c>
      <c r="AG8" s="14">
        <v>0</v>
      </c>
      <c r="AH8" s="14">
        <v>12.3</v>
      </c>
      <c r="AI8" s="15">
        <v>7</v>
      </c>
    </row>
    <row r="9" spans="1:35" ht="12.75" customHeight="1">
      <c r="A9" s="8" t="s">
        <v>81</v>
      </c>
      <c r="B9" s="12" t="s">
        <v>681</v>
      </c>
      <c r="C9" s="12" t="s">
        <v>78</v>
      </c>
      <c r="D9" s="12" t="s">
        <v>13</v>
      </c>
      <c r="E9" s="1" t="s">
        <v>6</v>
      </c>
      <c r="F9" s="1" t="s">
        <v>5</v>
      </c>
      <c r="H9" s="13">
        <v>6</v>
      </c>
      <c r="I9" s="57">
        <v>50.35</v>
      </c>
      <c r="J9" s="8"/>
      <c r="K9" s="8"/>
      <c r="L9" s="8"/>
      <c r="M9" s="8"/>
      <c r="N9" s="8"/>
      <c r="O9" s="8"/>
      <c r="P9" s="58">
        <v>4.5</v>
      </c>
      <c r="Q9" s="14">
        <v>8.75</v>
      </c>
      <c r="R9" s="14">
        <v>0</v>
      </c>
      <c r="S9" s="14">
        <v>13.25</v>
      </c>
      <c r="T9" s="15">
        <v>7</v>
      </c>
      <c r="U9" s="14">
        <v>4.3</v>
      </c>
      <c r="V9" s="14">
        <v>1.3</v>
      </c>
      <c r="W9" s="14">
        <v>0</v>
      </c>
      <c r="X9" s="14">
        <v>13</v>
      </c>
      <c r="Y9" s="15">
        <v>10</v>
      </c>
      <c r="Z9" s="14">
        <v>5.2</v>
      </c>
      <c r="AA9" s="14">
        <v>3.5</v>
      </c>
      <c r="AB9" s="14">
        <v>0</v>
      </c>
      <c r="AC9" s="14">
        <v>11.7</v>
      </c>
      <c r="AD9" s="15">
        <v>4</v>
      </c>
      <c r="AE9" s="14">
        <v>4.6</v>
      </c>
      <c r="AF9" s="14">
        <v>2.2</v>
      </c>
      <c r="AG9" s="14">
        <v>0</v>
      </c>
      <c r="AH9" s="14">
        <v>12.399999999999999</v>
      </c>
      <c r="AI9" s="15">
        <v>6</v>
      </c>
    </row>
    <row r="10" spans="1:35" ht="12.75" customHeight="1">
      <c r="A10" s="8" t="s">
        <v>82</v>
      </c>
      <c r="B10" s="12" t="s">
        <v>682</v>
      </c>
      <c r="C10" s="12" t="s">
        <v>78</v>
      </c>
      <c r="D10" s="12" t="s">
        <v>13</v>
      </c>
      <c r="E10" s="1" t="s">
        <v>6</v>
      </c>
      <c r="F10" s="1" t="s">
        <v>5</v>
      </c>
      <c r="H10" s="13">
        <v>7</v>
      </c>
      <c r="I10" s="57">
        <v>50.05</v>
      </c>
      <c r="J10" s="8"/>
      <c r="K10" s="8"/>
      <c r="L10" s="8"/>
      <c r="M10" s="8"/>
      <c r="N10" s="8"/>
      <c r="O10" s="8"/>
      <c r="P10" s="58">
        <v>4.5</v>
      </c>
      <c r="Q10" s="14">
        <v>8.85</v>
      </c>
      <c r="R10" s="14">
        <v>0</v>
      </c>
      <c r="S10" s="14">
        <v>13.35</v>
      </c>
      <c r="T10" s="15">
        <v>4</v>
      </c>
      <c r="U10" s="14">
        <v>4.3</v>
      </c>
      <c r="V10" s="14">
        <v>1.5</v>
      </c>
      <c r="W10" s="14">
        <v>0</v>
      </c>
      <c r="X10" s="14">
        <v>12.8</v>
      </c>
      <c r="Y10" s="15">
        <v>12</v>
      </c>
      <c r="Z10" s="14">
        <v>5.5</v>
      </c>
      <c r="AA10" s="14">
        <v>3.6</v>
      </c>
      <c r="AB10" s="14">
        <v>0.3</v>
      </c>
      <c r="AC10" s="14">
        <v>11.6</v>
      </c>
      <c r="AD10" s="15">
        <v>5</v>
      </c>
      <c r="AE10" s="14">
        <v>4.3</v>
      </c>
      <c r="AF10" s="14">
        <v>2</v>
      </c>
      <c r="AG10" s="14">
        <v>0</v>
      </c>
      <c r="AH10" s="14">
        <v>12.3</v>
      </c>
      <c r="AI10" s="15">
        <v>7</v>
      </c>
    </row>
    <row r="11" spans="1:35" ht="12.75" customHeight="1">
      <c r="A11" s="8" t="s">
        <v>86</v>
      </c>
      <c r="B11" s="12" t="s">
        <v>685</v>
      </c>
      <c r="C11" s="12" t="s">
        <v>78</v>
      </c>
      <c r="D11" s="12" t="s">
        <v>11</v>
      </c>
      <c r="E11" s="1" t="s">
        <v>6</v>
      </c>
      <c r="F11" s="1" t="s">
        <v>5</v>
      </c>
      <c r="H11" s="13">
        <v>8</v>
      </c>
      <c r="I11" s="57">
        <v>49.5</v>
      </c>
      <c r="J11" s="8"/>
      <c r="K11" s="8"/>
      <c r="L11" s="8"/>
      <c r="M11" s="8"/>
      <c r="N11" s="8"/>
      <c r="O11" s="8"/>
      <c r="P11" s="58">
        <v>4.5</v>
      </c>
      <c r="Q11" s="14">
        <v>8.6</v>
      </c>
      <c r="R11" s="14">
        <v>0</v>
      </c>
      <c r="S11" s="14">
        <v>13.1</v>
      </c>
      <c r="T11" s="15">
        <v>8</v>
      </c>
      <c r="U11" s="14">
        <v>4.6</v>
      </c>
      <c r="V11" s="14">
        <v>1.3</v>
      </c>
      <c r="W11" s="14">
        <v>0</v>
      </c>
      <c r="X11" s="14">
        <v>13.299999999999999</v>
      </c>
      <c r="Y11" s="15">
        <v>8</v>
      </c>
      <c r="Z11" s="14">
        <v>4.6</v>
      </c>
      <c r="AA11" s="14">
        <v>2.8</v>
      </c>
      <c r="AB11" s="14">
        <v>1</v>
      </c>
      <c r="AC11" s="14">
        <v>10.8</v>
      </c>
      <c r="AD11" s="15">
        <v>9</v>
      </c>
      <c r="AE11" s="14">
        <v>5.2</v>
      </c>
      <c r="AF11" s="14">
        <v>2.9</v>
      </c>
      <c r="AG11" s="14">
        <v>0</v>
      </c>
      <c r="AH11" s="14">
        <v>12.299999999999999</v>
      </c>
      <c r="AI11" s="15">
        <v>9</v>
      </c>
    </row>
    <row r="12" spans="1:35" ht="12.75" customHeight="1">
      <c r="A12" s="8" t="s">
        <v>93</v>
      </c>
      <c r="B12" s="12" t="s">
        <v>693</v>
      </c>
      <c r="C12" s="12" t="s">
        <v>78</v>
      </c>
      <c r="D12" s="12" t="s">
        <v>9</v>
      </c>
      <c r="E12" s="1" t="s">
        <v>6</v>
      </c>
      <c r="F12" s="1" t="s">
        <v>5</v>
      </c>
      <c r="H12" s="13">
        <v>8</v>
      </c>
      <c r="I12" s="57">
        <v>49.5</v>
      </c>
      <c r="J12" s="8"/>
      <c r="K12" s="8"/>
      <c r="L12" s="8"/>
      <c r="M12" s="8"/>
      <c r="N12" s="8"/>
      <c r="O12" s="8"/>
      <c r="P12" s="58">
        <v>4.5</v>
      </c>
      <c r="Q12" s="14">
        <v>8.8</v>
      </c>
      <c r="R12" s="14">
        <v>0</v>
      </c>
      <c r="S12" s="14">
        <v>13.3</v>
      </c>
      <c r="T12" s="15">
        <v>5</v>
      </c>
      <c r="U12" s="14">
        <v>4.6</v>
      </c>
      <c r="V12" s="14">
        <v>1.1</v>
      </c>
      <c r="W12" s="14">
        <v>0</v>
      </c>
      <c r="X12" s="14">
        <v>13.5</v>
      </c>
      <c r="Y12" s="15">
        <v>4</v>
      </c>
      <c r="Z12" s="14">
        <v>4.6</v>
      </c>
      <c r="AA12" s="14">
        <v>4.1</v>
      </c>
      <c r="AB12" s="14">
        <v>1</v>
      </c>
      <c r="AC12" s="14">
        <v>9.5</v>
      </c>
      <c r="AD12" s="15">
        <v>12</v>
      </c>
      <c r="AE12" s="14">
        <v>5.8</v>
      </c>
      <c r="AF12" s="14">
        <v>2.6</v>
      </c>
      <c r="AG12" s="14">
        <v>0</v>
      </c>
      <c r="AH12" s="14">
        <v>13.200000000000001</v>
      </c>
      <c r="AI12" s="15">
        <v>3</v>
      </c>
    </row>
    <row r="13" spans="1:35" ht="12.75" customHeight="1">
      <c r="A13" s="8" t="s">
        <v>98</v>
      </c>
      <c r="B13" s="12" t="s">
        <v>698</v>
      </c>
      <c r="C13" s="12" t="s">
        <v>78</v>
      </c>
      <c r="D13" s="12" t="s">
        <v>7</v>
      </c>
      <c r="E13" s="1" t="s">
        <v>6</v>
      </c>
      <c r="F13" s="1" t="s">
        <v>5</v>
      </c>
      <c r="H13" s="13">
        <v>10</v>
      </c>
      <c r="I13" s="57">
        <v>47.1</v>
      </c>
      <c r="J13" s="8"/>
      <c r="K13" s="8"/>
      <c r="L13" s="8"/>
      <c r="M13" s="8"/>
      <c r="N13" s="8"/>
      <c r="O13" s="8"/>
      <c r="P13" s="58">
        <v>4.5</v>
      </c>
      <c r="Q13" s="14">
        <v>8.9</v>
      </c>
      <c r="R13" s="14">
        <v>0</v>
      </c>
      <c r="S13" s="14">
        <v>13.4</v>
      </c>
      <c r="T13" s="15">
        <v>3</v>
      </c>
      <c r="U13" s="14">
        <v>4.3</v>
      </c>
      <c r="V13" s="14">
        <v>1.3</v>
      </c>
      <c r="W13" s="14">
        <v>0</v>
      </c>
      <c r="X13" s="14">
        <v>13</v>
      </c>
      <c r="Y13" s="15">
        <v>10</v>
      </c>
      <c r="Z13" s="14">
        <v>4.3</v>
      </c>
      <c r="AA13" s="14">
        <v>4.2</v>
      </c>
      <c r="AB13" s="14">
        <v>0.3</v>
      </c>
      <c r="AC13" s="14">
        <v>9.8</v>
      </c>
      <c r="AD13" s="15">
        <v>11</v>
      </c>
      <c r="AE13" s="14">
        <v>4.3</v>
      </c>
      <c r="AF13" s="14">
        <v>2.4</v>
      </c>
      <c r="AG13" s="14">
        <v>1</v>
      </c>
      <c r="AH13" s="14">
        <v>10.9</v>
      </c>
      <c r="AI13" s="15">
        <v>11</v>
      </c>
    </row>
    <row r="14" spans="1:35" ht="12.75" customHeight="1">
      <c r="A14" s="8" t="s">
        <v>92</v>
      </c>
      <c r="B14" s="12" t="s">
        <v>692</v>
      </c>
      <c r="C14" s="12" t="s">
        <v>78</v>
      </c>
      <c r="D14" s="12" t="s">
        <v>9</v>
      </c>
      <c r="E14" s="1" t="s">
        <v>6</v>
      </c>
      <c r="F14" s="1" t="s">
        <v>5</v>
      </c>
      <c r="H14" s="13">
        <v>11</v>
      </c>
      <c r="I14" s="57">
        <v>44.599999999999994</v>
      </c>
      <c r="J14" s="8"/>
      <c r="K14" s="8"/>
      <c r="L14" s="8"/>
      <c r="M14" s="8"/>
      <c r="N14" s="8"/>
      <c r="O14" s="8"/>
      <c r="P14" s="58">
        <v>4.5</v>
      </c>
      <c r="Q14" s="14">
        <v>7.6</v>
      </c>
      <c r="R14" s="14">
        <v>0</v>
      </c>
      <c r="S14" s="14">
        <v>12.1</v>
      </c>
      <c r="T14" s="15">
        <v>15</v>
      </c>
      <c r="U14" s="14">
        <v>4.3</v>
      </c>
      <c r="V14" s="14">
        <v>1</v>
      </c>
      <c r="W14" s="14">
        <v>0</v>
      </c>
      <c r="X14" s="14">
        <v>13.3</v>
      </c>
      <c r="Y14" s="15">
        <v>6</v>
      </c>
      <c r="Z14" s="14">
        <v>5.2</v>
      </c>
      <c r="AA14" s="14">
        <v>3.8</v>
      </c>
      <c r="AB14" s="14">
        <v>0.1</v>
      </c>
      <c r="AC14" s="14">
        <v>11.299999999999999</v>
      </c>
      <c r="AD14" s="15">
        <v>8</v>
      </c>
      <c r="AE14" s="14">
        <v>4.3</v>
      </c>
      <c r="AF14" s="14">
        <v>4.4</v>
      </c>
      <c r="AG14" s="14">
        <v>2</v>
      </c>
      <c r="AH14" s="14">
        <v>7.9</v>
      </c>
      <c r="AI14" s="15">
        <v>16</v>
      </c>
    </row>
    <row r="15" spans="1:35" ht="12.75" customHeight="1">
      <c r="A15" s="8" t="s">
        <v>91</v>
      </c>
      <c r="B15" s="12" t="s">
        <v>691</v>
      </c>
      <c r="C15" s="12" t="s">
        <v>78</v>
      </c>
      <c r="D15" s="12" t="s">
        <v>9</v>
      </c>
      <c r="E15" s="1" t="s">
        <v>6</v>
      </c>
      <c r="F15" s="1" t="s">
        <v>5</v>
      </c>
      <c r="H15" s="13">
        <v>12</v>
      </c>
      <c r="I15" s="57">
        <v>44.2</v>
      </c>
      <c r="J15" s="8"/>
      <c r="K15" s="8"/>
      <c r="L15" s="8"/>
      <c r="M15" s="8"/>
      <c r="N15" s="8"/>
      <c r="O15" s="8"/>
      <c r="P15" s="58">
        <v>4.5</v>
      </c>
      <c r="Q15" s="14">
        <v>8.5</v>
      </c>
      <c r="R15" s="14">
        <v>0</v>
      </c>
      <c r="S15" s="14">
        <v>13</v>
      </c>
      <c r="T15" s="15">
        <v>12</v>
      </c>
      <c r="U15" s="14">
        <v>4.6</v>
      </c>
      <c r="V15" s="14">
        <v>1.3</v>
      </c>
      <c r="W15" s="14">
        <v>0</v>
      </c>
      <c r="X15" s="14">
        <v>13.299999999999999</v>
      </c>
      <c r="Y15" s="15">
        <v>8</v>
      </c>
      <c r="Z15" s="14">
        <v>4.3</v>
      </c>
      <c r="AA15" s="14">
        <v>4.8</v>
      </c>
      <c r="AB15" s="14">
        <v>4</v>
      </c>
      <c r="AC15" s="14">
        <v>5.5</v>
      </c>
      <c r="AD15" s="15">
        <v>18</v>
      </c>
      <c r="AE15" s="14">
        <v>6.1</v>
      </c>
      <c r="AF15" s="14">
        <v>3.7</v>
      </c>
      <c r="AG15" s="14">
        <v>0</v>
      </c>
      <c r="AH15" s="14">
        <v>12.400000000000002</v>
      </c>
      <c r="AI15" s="15">
        <v>5</v>
      </c>
    </row>
    <row r="16" spans="1:35" ht="12.75" customHeight="1">
      <c r="A16" s="8" t="s">
        <v>87</v>
      </c>
      <c r="B16" s="12" t="s">
        <v>686</v>
      </c>
      <c r="C16" s="12" t="s">
        <v>78</v>
      </c>
      <c r="D16" s="12" t="s">
        <v>687</v>
      </c>
      <c r="E16" s="1" t="s">
        <v>6</v>
      </c>
      <c r="F16" s="1" t="s">
        <v>5</v>
      </c>
      <c r="H16" s="13">
        <v>13</v>
      </c>
      <c r="I16" s="57">
        <v>44.099999999999994</v>
      </c>
      <c r="J16" s="8"/>
      <c r="K16" s="8"/>
      <c r="L16" s="8"/>
      <c r="M16" s="8"/>
      <c r="N16" s="8"/>
      <c r="O16" s="8"/>
      <c r="P16" s="58">
        <v>4.5</v>
      </c>
      <c r="Q16" s="14">
        <v>8.5</v>
      </c>
      <c r="R16" s="14">
        <v>0</v>
      </c>
      <c r="S16" s="14">
        <v>13</v>
      </c>
      <c r="T16" s="15">
        <v>12</v>
      </c>
      <c r="U16" s="14">
        <v>4.6</v>
      </c>
      <c r="V16" s="14">
        <v>2.2</v>
      </c>
      <c r="W16" s="14">
        <v>0</v>
      </c>
      <c r="X16" s="14">
        <v>12.399999999999999</v>
      </c>
      <c r="Y16" s="15">
        <v>14</v>
      </c>
      <c r="Z16" s="14">
        <v>4.6</v>
      </c>
      <c r="AA16" s="14">
        <v>4.4</v>
      </c>
      <c r="AB16" s="14">
        <v>0</v>
      </c>
      <c r="AC16" s="14">
        <v>10.2</v>
      </c>
      <c r="AD16" s="15">
        <v>10</v>
      </c>
      <c r="AE16" s="14">
        <v>4.6</v>
      </c>
      <c r="AF16" s="14">
        <v>5.1</v>
      </c>
      <c r="AG16" s="14">
        <v>1</v>
      </c>
      <c r="AH16" s="14">
        <v>8.5</v>
      </c>
      <c r="AI16" s="15">
        <v>15</v>
      </c>
    </row>
    <row r="17" spans="1:35" ht="12.75" customHeight="1">
      <c r="A17" s="8" t="s">
        <v>83</v>
      </c>
      <c r="B17" s="12" t="s">
        <v>683</v>
      </c>
      <c r="C17" s="12" t="s">
        <v>78</v>
      </c>
      <c r="D17" s="12" t="s">
        <v>84</v>
      </c>
      <c r="E17" s="1" t="s">
        <v>6</v>
      </c>
      <c r="F17" s="1" t="s">
        <v>5</v>
      </c>
      <c r="H17" s="13">
        <v>14</v>
      </c>
      <c r="I17" s="57">
        <v>43.45</v>
      </c>
      <c r="J17" s="8"/>
      <c r="K17" s="8"/>
      <c r="L17" s="8"/>
      <c r="M17" s="8"/>
      <c r="N17" s="8"/>
      <c r="O17" s="8"/>
      <c r="P17" s="58">
        <v>4.5</v>
      </c>
      <c r="Q17" s="14">
        <v>9.15</v>
      </c>
      <c r="R17" s="14">
        <v>0</v>
      </c>
      <c r="S17" s="14">
        <v>13.65</v>
      </c>
      <c r="T17" s="15">
        <v>2</v>
      </c>
      <c r="U17" s="14">
        <v>4.6</v>
      </c>
      <c r="V17" s="14">
        <v>3</v>
      </c>
      <c r="W17" s="14">
        <v>0</v>
      </c>
      <c r="X17" s="14">
        <v>11.6</v>
      </c>
      <c r="Y17" s="15">
        <v>17</v>
      </c>
      <c r="Z17" s="14">
        <v>4.6</v>
      </c>
      <c r="AA17" s="14">
        <v>4.9</v>
      </c>
      <c r="AB17" s="14">
        <v>2</v>
      </c>
      <c r="AC17" s="14">
        <v>7.699999999999999</v>
      </c>
      <c r="AD17" s="15">
        <v>15</v>
      </c>
      <c r="AE17" s="14">
        <v>4.6</v>
      </c>
      <c r="AF17" s="14">
        <v>3.1</v>
      </c>
      <c r="AG17" s="14">
        <v>1</v>
      </c>
      <c r="AH17" s="14">
        <v>10.5</v>
      </c>
      <c r="AI17" s="15">
        <v>12</v>
      </c>
    </row>
    <row r="18" spans="1:35" ht="12.75" customHeight="1">
      <c r="A18" s="8" t="s">
        <v>96</v>
      </c>
      <c r="B18" s="12" t="s">
        <v>696</v>
      </c>
      <c r="C18" s="12" t="s">
        <v>78</v>
      </c>
      <c r="D18" s="12" t="s">
        <v>7</v>
      </c>
      <c r="E18" s="1" t="s">
        <v>6</v>
      </c>
      <c r="F18" s="1" t="s">
        <v>5</v>
      </c>
      <c r="H18" s="13">
        <v>15</v>
      </c>
      <c r="I18" s="57">
        <v>42.3</v>
      </c>
      <c r="J18" s="8"/>
      <c r="K18" s="8"/>
      <c r="L18" s="8"/>
      <c r="M18" s="8"/>
      <c r="N18" s="8"/>
      <c r="O18" s="8"/>
      <c r="P18" s="58">
        <v>3.85</v>
      </c>
      <c r="Q18" s="14">
        <v>8.05</v>
      </c>
      <c r="R18" s="14">
        <v>0</v>
      </c>
      <c r="S18" s="14">
        <v>11.9</v>
      </c>
      <c r="T18" s="15">
        <v>16</v>
      </c>
      <c r="U18" s="14">
        <v>4.6</v>
      </c>
      <c r="V18" s="14">
        <v>1.4</v>
      </c>
      <c r="W18" s="14">
        <v>1</v>
      </c>
      <c r="X18" s="14">
        <v>12.2</v>
      </c>
      <c r="Y18" s="15">
        <v>15</v>
      </c>
      <c r="Z18" s="14">
        <v>4.3</v>
      </c>
      <c r="AA18" s="14">
        <v>5.3</v>
      </c>
      <c r="AB18" s="14">
        <v>0.3</v>
      </c>
      <c r="AC18" s="14">
        <v>8.7</v>
      </c>
      <c r="AD18" s="15">
        <v>13</v>
      </c>
      <c r="AE18" s="14">
        <v>4</v>
      </c>
      <c r="AF18" s="14">
        <v>3.5</v>
      </c>
      <c r="AG18" s="14">
        <v>1</v>
      </c>
      <c r="AH18" s="14">
        <v>9.5</v>
      </c>
      <c r="AI18" s="15">
        <v>13</v>
      </c>
    </row>
    <row r="19" spans="1:35" ht="12.75" customHeight="1">
      <c r="A19" s="8" t="s">
        <v>80</v>
      </c>
      <c r="B19" s="12" t="s">
        <v>680</v>
      </c>
      <c r="C19" s="12" t="s">
        <v>78</v>
      </c>
      <c r="D19" s="12" t="s">
        <v>610</v>
      </c>
      <c r="E19" s="1" t="s">
        <v>6</v>
      </c>
      <c r="F19" s="1" t="s">
        <v>5</v>
      </c>
      <c r="H19" s="13">
        <v>16</v>
      </c>
      <c r="I19" s="57">
        <v>40</v>
      </c>
      <c r="J19" s="8"/>
      <c r="K19" s="8"/>
      <c r="L19" s="8"/>
      <c r="M19" s="8"/>
      <c r="N19" s="8"/>
      <c r="O19" s="8"/>
      <c r="P19" s="58">
        <v>3.85</v>
      </c>
      <c r="Q19" s="14">
        <v>7.35</v>
      </c>
      <c r="R19" s="14">
        <v>0</v>
      </c>
      <c r="S19" s="14">
        <v>11.2</v>
      </c>
      <c r="T19" s="15">
        <v>18</v>
      </c>
      <c r="U19" s="14">
        <v>4.3</v>
      </c>
      <c r="V19" s="14">
        <v>1.8</v>
      </c>
      <c r="W19" s="14">
        <v>0</v>
      </c>
      <c r="X19" s="14">
        <v>12.5</v>
      </c>
      <c r="Y19" s="15">
        <v>13</v>
      </c>
      <c r="Z19" s="14">
        <v>4.6</v>
      </c>
      <c r="AA19" s="14">
        <v>6.8</v>
      </c>
      <c r="AB19" s="14">
        <v>0.5</v>
      </c>
      <c r="AC19" s="14">
        <v>7.3</v>
      </c>
      <c r="AD19" s="15">
        <v>16</v>
      </c>
      <c r="AE19" s="14">
        <v>4.9</v>
      </c>
      <c r="AF19" s="14">
        <v>3.4</v>
      </c>
      <c r="AG19" s="14">
        <v>2.5</v>
      </c>
      <c r="AH19" s="14">
        <v>9</v>
      </c>
      <c r="AI19" s="15">
        <v>14</v>
      </c>
    </row>
    <row r="20" spans="1:35" ht="12.75" customHeight="1">
      <c r="A20" s="8" t="s">
        <v>79</v>
      </c>
      <c r="B20" s="12" t="s">
        <v>679</v>
      </c>
      <c r="C20" s="12" t="s">
        <v>78</v>
      </c>
      <c r="D20" s="12" t="s">
        <v>610</v>
      </c>
      <c r="E20" s="1" t="s">
        <v>6</v>
      </c>
      <c r="F20" s="1" t="s">
        <v>5</v>
      </c>
      <c r="H20" s="13">
        <v>17</v>
      </c>
      <c r="I20" s="57">
        <v>37.300000000000004</v>
      </c>
      <c r="J20" s="8"/>
      <c r="K20" s="8"/>
      <c r="L20" s="8"/>
      <c r="M20" s="8"/>
      <c r="N20" s="8"/>
      <c r="O20" s="8"/>
      <c r="P20" s="58">
        <v>4.5</v>
      </c>
      <c r="Q20" s="14">
        <v>8.1</v>
      </c>
      <c r="R20" s="14">
        <v>0</v>
      </c>
      <c r="S20" s="14">
        <v>12.6</v>
      </c>
      <c r="T20" s="15">
        <v>14</v>
      </c>
      <c r="U20" s="14">
        <v>4.3</v>
      </c>
      <c r="V20" s="14">
        <v>2.2</v>
      </c>
      <c r="W20" s="14">
        <v>0</v>
      </c>
      <c r="X20" s="14">
        <v>12.100000000000001</v>
      </c>
      <c r="Y20" s="15">
        <v>16</v>
      </c>
      <c r="Z20" s="14">
        <v>4</v>
      </c>
      <c r="AA20" s="14">
        <v>3.7</v>
      </c>
      <c r="AB20" s="14">
        <v>4</v>
      </c>
      <c r="AC20" s="14">
        <v>6.300000000000001</v>
      </c>
      <c r="AD20" s="15">
        <v>17</v>
      </c>
      <c r="AE20" s="14">
        <v>3.7</v>
      </c>
      <c r="AF20" s="14">
        <v>4.4</v>
      </c>
      <c r="AG20" s="14">
        <v>3</v>
      </c>
      <c r="AH20" s="14">
        <v>6.299999999999999</v>
      </c>
      <c r="AI20" s="15">
        <v>17</v>
      </c>
    </row>
    <row r="21" spans="1:35" ht="12.75" customHeight="1">
      <c r="A21" s="8" t="s">
        <v>77</v>
      </c>
      <c r="B21" s="12" t="s">
        <v>678</v>
      </c>
      <c r="C21" s="12" t="s">
        <v>78</v>
      </c>
      <c r="D21" s="12" t="s">
        <v>610</v>
      </c>
      <c r="E21" s="1" t="s">
        <v>6</v>
      </c>
      <c r="F21" s="1" t="s">
        <v>5</v>
      </c>
      <c r="H21" s="13">
        <v>18</v>
      </c>
      <c r="I21" s="57">
        <v>36.75</v>
      </c>
      <c r="J21" s="8"/>
      <c r="K21" s="8"/>
      <c r="L21" s="8"/>
      <c r="M21" s="8"/>
      <c r="N21" s="8"/>
      <c r="O21" s="8"/>
      <c r="P21" s="58">
        <v>3.85</v>
      </c>
      <c r="Q21" s="14">
        <v>7.5</v>
      </c>
      <c r="R21" s="14">
        <v>0</v>
      </c>
      <c r="S21" s="14">
        <v>11.35</v>
      </c>
      <c r="T21" s="15">
        <v>17</v>
      </c>
      <c r="U21" s="14">
        <v>4</v>
      </c>
      <c r="V21" s="14">
        <v>1.5</v>
      </c>
      <c r="W21" s="14">
        <v>1</v>
      </c>
      <c r="X21" s="14">
        <v>11.5</v>
      </c>
      <c r="Y21" s="15">
        <v>18</v>
      </c>
      <c r="Z21" s="14">
        <v>4.6</v>
      </c>
      <c r="AA21" s="14">
        <v>5.6</v>
      </c>
      <c r="AB21" s="14">
        <v>0.5</v>
      </c>
      <c r="AC21" s="14">
        <v>8.5</v>
      </c>
      <c r="AD21" s="15">
        <v>14</v>
      </c>
      <c r="AE21" s="14">
        <v>3.4</v>
      </c>
      <c r="AF21" s="14">
        <v>5</v>
      </c>
      <c r="AG21" s="14">
        <v>3</v>
      </c>
      <c r="AH21" s="14">
        <v>5.4</v>
      </c>
      <c r="AI21" s="15">
        <v>18</v>
      </c>
    </row>
    <row r="22" spans="1:35" ht="12.75" customHeight="1">
      <c r="A22" s="8" t="s">
        <v>90</v>
      </c>
      <c r="B22" s="12" t="s">
        <v>690</v>
      </c>
      <c r="C22" s="12" t="s">
        <v>78</v>
      </c>
      <c r="D22" s="12" t="s">
        <v>9</v>
      </c>
      <c r="E22" s="1" t="s">
        <v>6</v>
      </c>
      <c r="F22" s="1" t="s">
        <v>5</v>
      </c>
      <c r="H22" s="13">
        <v>19</v>
      </c>
      <c r="I22" s="57">
        <v>0</v>
      </c>
      <c r="J22" s="8"/>
      <c r="K22" s="8"/>
      <c r="L22" s="8"/>
      <c r="M22" s="8"/>
      <c r="N22" s="8"/>
      <c r="O22" s="8"/>
      <c r="P22" s="58">
        <v>0</v>
      </c>
      <c r="Q22" s="14">
        <v>0</v>
      </c>
      <c r="R22" s="14">
        <v>0</v>
      </c>
      <c r="S22" s="14">
        <v>0</v>
      </c>
      <c r="T22" s="15">
        <v>19</v>
      </c>
      <c r="U22" s="14">
        <v>0</v>
      </c>
      <c r="V22" s="14">
        <v>0</v>
      </c>
      <c r="W22" s="14">
        <v>0</v>
      </c>
      <c r="X22" s="14">
        <v>0</v>
      </c>
      <c r="Y22" s="15">
        <v>19</v>
      </c>
      <c r="Z22" s="14">
        <v>0</v>
      </c>
      <c r="AA22" s="14">
        <v>0</v>
      </c>
      <c r="AB22" s="14">
        <v>0</v>
      </c>
      <c r="AC22" s="14">
        <v>0</v>
      </c>
      <c r="AD22" s="15">
        <v>19</v>
      </c>
      <c r="AE22" s="14">
        <v>0</v>
      </c>
      <c r="AF22" s="14">
        <v>0</v>
      </c>
      <c r="AG22" s="14">
        <v>0</v>
      </c>
      <c r="AH22" s="14">
        <v>0</v>
      </c>
      <c r="AI22" s="15">
        <v>19</v>
      </c>
    </row>
    <row r="23" spans="1:35" ht="12.75" customHeight="1">
      <c r="A23" s="8" t="s">
        <v>94</v>
      </c>
      <c r="B23" s="12" t="s">
        <v>694</v>
      </c>
      <c r="C23" s="12" t="s">
        <v>78</v>
      </c>
      <c r="D23" s="12" t="s">
        <v>8</v>
      </c>
      <c r="E23" s="1" t="s">
        <v>6</v>
      </c>
      <c r="F23" s="1" t="s">
        <v>5</v>
      </c>
      <c r="H23" s="13">
        <v>19</v>
      </c>
      <c r="I23" s="57">
        <v>0</v>
      </c>
      <c r="J23" s="8"/>
      <c r="K23" s="8"/>
      <c r="L23" s="8"/>
      <c r="M23" s="8"/>
      <c r="N23" s="8"/>
      <c r="O23" s="8"/>
      <c r="P23" s="58">
        <v>0</v>
      </c>
      <c r="Q23" s="14">
        <v>0</v>
      </c>
      <c r="R23" s="14">
        <v>0</v>
      </c>
      <c r="S23" s="14">
        <v>0</v>
      </c>
      <c r="T23" s="15">
        <v>19</v>
      </c>
      <c r="U23" s="14">
        <v>0</v>
      </c>
      <c r="V23" s="14">
        <v>0</v>
      </c>
      <c r="W23" s="14">
        <v>0</v>
      </c>
      <c r="X23" s="14">
        <v>0</v>
      </c>
      <c r="Y23" s="15">
        <v>19</v>
      </c>
      <c r="Z23" s="14">
        <v>0</v>
      </c>
      <c r="AA23" s="14">
        <v>0</v>
      </c>
      <c r="AB23" s="14">
        <v>0</v>
      </c>
      <c r="AC23" s="14">
        <v>0</v>
      </c>
      <c r="AD23" s="15">
        <v>19</v>
      </c>
      <c r="AE23" s="14">
        <v>0</v>
      </c>
      <c r="AF23" s="14">
        <v>0</v>
      </c>
      <c r="AG23" s="14">
        <v>0</v>
      </c>
      <c r="AH23" s="14">
        <v>0</v>
      </c>
      <c r="AI23" s="15">
        <v>19</v>
      </c>
    </row>
  </sheetData>
  <sheetProtection/>
  <mergeCells count="4">
    <mergeCell ref="P2:T2"/>
    <mergeCell ref="U2:Y2"/>
    <mergeCell ref="Z2:AD2"/>
    <mergeCell ref="AE2:AI2"/>
  </mergeCells>
  <conditionalFormatting sqref="I4:I18 I20:I23">
    <cfRule type="cellIs" priority="2" dxfId="0" operator="equal">
      <formula>40</formula>
    </cfRule>
  </conditionalFormatting>
  <conditionalFormatting sqref="H4:H23">
    <cfRule type="cellIs" priority="1" dxfId="7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I28"/>
  <sheetViews>
    <sheetView zoomScalePageLayoutView="0" workbookViewId="0" topLeftCell="A1">
      <selection activeCell="A32" sqref="A32"/>
    </sheetView>
  </sheetViews>
  <sheetFormatPr defaultColWidth="9.140625" defaultRowHeight="12.75" customHeight="1"/>
  <cols>
    <col min="1" max="1" width="6.8515625" style="19" bestFit="1" customWidth="1"/>
    <col min="2" max="2" width="17.8515625" style="19" bestFit="1" customWidth="1"/>
    <col min="3" max="3" width="10.140625" style="19" hidden="1" customWidth="1"/>
    <col min="4" max="4" width="9.00390625" style="19" bestFit="1" customWidth="1"/>
    <col min="5" max="5" width="6.5742187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2" spans="1:35" ht="12.75" customHeight="1">
      <c r="A2" s="2" t="s">
        <v>442</v>
      </c>
      <c r="B2" s="47" t="s">
        <v>346</v>
      </c>
      <c r="C2" s="48"/>
      <c r="D2" s="47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443</v>
      </c>
      <c r="B4" s="12" t="s">
        <v>830</v>
      </c>
      <c r="C4" s="12" t="s">
        <v>78</v>
      </c>
      <c r="D4" s="12" t="s">
        <v>14</v>
      </c>
      <c r="E4" s="1" t="s">
        <v>444</v>
      </c>
      <c r="F4" s="1" t="s">
        <v>373</v>
      </c>
      <c r="H4" s="26">
        <v>1</v>
      </c>
      <c r="I4" s="22">
        <v>55.5</v>
      </c>
      <c r="J4" s="23"/>
      <c r="K4" s="23"/>
      <c r="L4" s="23"/>
      <c r="M4" s="23"/>
      <c r="N4" s="23"/>
      <c r="O4" s="23"/>
      <c r="P4" s="58">
        <v>4.5</v>
      </c>
      <c r="Q4" s="14">
        <v>9.25</v>
      </c>
      <c r="R4" s="14">
        <v>0</v>
      </c>
      <c r="S4" s="14">
        <v>13.75</v>
      </c>
      <c r="T4" s="15">
        <v>2</v>
      </c>
      <c r="U4" s="14">
        <v>5.1</v>
      </c>
      <c r="V4" s="14">
        <v>9.25</v>
      </c>
      <c r="W4" s="14">
        <v>0</v>
      </c>
      <c r="X4" s="14">
        <v>14.35</v>
      </c>
      <c r="Y4" s="15">
        <v>2</v>
      </c>
      <c r="Z4" s="14">
        <v>4.8</v>
      </c>
      <c r="AA4" s="14">
        <v>8.6</v>
      </c>
      <c r="AB4" s="14">
        <v>0</v>
      </c>
      <c r="AC4" s="14">
        <v>13.4</v>
      </c>
      <c r="AD4" s="15">
        <v>1</v>
      </c>
      <c r="AE4" s="14">
        <v>4.8</v>
      </c>
      <c r="AF4" s="14">
        <v>9.2</v>
      </c>
      <c r="AG4" s="14">
        <v>0</v>
      </c>
      <c r="AH4" s="14">
        <v>14</v>
      </c>
      <c r="AI4" s="15">
        <v>1</v>
      </c>
    </row>
    <row r="5" spans="1:35" ht="12.75" customHeight="1">
      <c r="A5" s="16" t="s">
        <v>462</v>
      </c>
      <c r="B5" s="8" t="s">
        <v>463</v>
      </c>
      <c r="C5" s="8" t="s">
        <v>464</v>
      </c>
      <c r="D5" s="8" t="s">
        <v>11</v>
      </c>
      <c r="E5" s="1" t="s">
        <v>444</v>
      </c>
      <c r="F5" s="1" t="s">
        <v>373</v>
      </c>
      <c r="H5" s="26">
        <v>2</v>
      </c>
      <c r="I5" s="22">
        <v>50.95</v>
      </c>
      <c r="J5" s="23"/>
      <c r="K5" s="23"/>
      <c r="L5" s="23"/>
      <c r="M5" s="23"/>
      <c r="N5" s="23"/>
      <c r="O5" s="23"/>
      <c r="P5" s="58">
        <v>4.5</v>
      </c>
      <c r="Q5" s="14">
        <v>9.3</v>
      </c>
      <c r="R5" s="14">
        <v>0</v>
      </c>
      <c r="S5" s="14">
        <v>13.8</v>
      </c>
      <c r="T5" s="15">
        <v>1</v>
      </c>
      <c r="U5" s="14">
        <v>4.8</v>
      </c>
      <c r="V5" s="14">
        <v>9.25</v>
      </c>
      <c r="W5" s="14">
        <v>1</v>
      </c>
      <c r="X5" s="14">
        <v>13.05</v>
      </c>
      <c r="Y5" s="15">
        <v>8</v>
      </c>
      <c r="Z5" s="14">
        <v>4.8</v>
      </c>
      <c r="AA5" s="14">
        <v>7.7</v>
      </c>
      <c r="AB5" s="14">
        <v>0</v>
      </c>
      <c r="AC5" s="14">
        <v>12.5</v>
      </c>
      <c r="AD5" s="15">
        <v>2</v>
      </c>
      <c r="AE5" s="14">
        <v>4.2</v>
      </c>
      <c r="AF5" s="14">
        <v>7.4</v>
      </c>
      <c r="AG5" s="14">
        <v>0</v>
      </c>
      <c r="AH5" s="14">
        <v>11.6</v>
      </c>
      <c r="AI5" s="15">
        <v>12</v>
      </c>
    </row>
    <row r="6" spans="1:35" ht="12.75" customHeight="1">
      <c r="A6" s="16" t="s">
        <v>459</v>
      </c>
      <c r="B6" s="8" t="s">
        <v>460</v>
      </c>
      <c r="C6" s="8" t="s">
        <v>461</v>
      </c>
      <c r="D6" s="8" t="s">
        <v>12</v>
      </c>
      <c r="E6" s="1" t="s">
        <v>444</v>
      </c>
      <c r="F6" s="1" t="s">
        <v>373</v>
      </c>
      <c r="H6" s="26">
        <v>3</v>
      </c>
      <c r="I6" s="22">
        <v>50.449999999999996</v>
      </c>
      <c r="J6" s="23"/>
      <c r="K6" s="23"/>
      <c r="L6" s="23"/>
      <c r="M6" s="23"/>
      <c r="N6" s="23"/>
      <c r="O6" s="23"/>
      <c r="P6" s="58">
        <v>4.5</v>
      </c>
      <c r="Q6" s="14">
        <v>9.1</v>
      </c>
      <c r="R6" s="14">
        <v>0</v>
      </c>
      <c r="S6" s="14">
        <v>13.6</v>
      </c>
      <c r="T6" s="15">
        <v>3</v>
      </c>
      <c r="U6" s="14">
        <v>5.1</v>
      </c>
      <c r="V6" s="14">
        <v>9.35</v>
      </c>
      <c r="W6" s="14">
        <v>0</v>
      </c>
      <c r="X6" s="14">
        <v>14.45</v>
      </c>
      <c r="Y6" s="15">
        <v>1</v>
      </c>
      <c r="Z6" s="14">
        <v>4.5</v>
      </c>
      <c r="AA6" s="14">
        <v>5.9</v>
      </c>
      <c r="AB6" s="14">
        <v>0</v>
      </c>
      <c r="AC6" s="14">
        <v>10.4</v>
      </c>
      <c r="AD6" s="15">
        <v>12</v>
      </c>
      <c r="AE6" s="14">
        <v>4.2</v>
      </c>
      <c r="AF6" s="14">
        <v>7.8</v>
      </c>
      <c r="AG6" s="14">
        <v>0</v>
      </c>
      <c r="AH6" s="14">
        <v>12</v>
      </c>
      <c r="AI6" s="15">
        <v>9</v>
      </c>
    </row>
    <row r="7" spans="1:35" ht="12.75" customHeight="1">
      <c r="A7" s="16" t="s">
        <v>451</v>
      </c>
      <c r="B7" s="8" t="s">
        <v>452</v>
      </c>
      <c r="C7" s="8" t="s">
        <v>453</v>
      </c>
      <c r="D7" s="8" t="s">
        <v>31</v>
      </c>
      <c r="E7" s="1" t="s">
        <v>444</v>
      </c>
      <c r="F7" s="1" t="s">
        <v>373</v>
      </c>
      <c r="H7" s="26">
        <v>4</v>
      </c>
      <c r="I7" s="22">
        <v>50.300000000000004</v>
      </c>
      <c r="J7" s="23"/>
      <c r="K7" s="23"/>
      <c r="L7" s="23"/>
      <c r="M7" s="23"/>
      <c r="N7" s="23"/>
      <c r="O7" s="23"/>
      <c r="P7" s="58">
        <v>4.5</v>
      </c>
      <c r="Q7" s="14">
        <v>8.45</v>
      </c>
      <c r="R7" s="14">
        <v>0</v>
      </c>
      <c r="S7" s="14">
        <v>12.95</v>
      </c>
      <c r="T7" s="15">
        <v>10</v>
      </c>
      <c r="U7" s="14">
        <v>4.8</v>
      </c>
      <c r="V7" s="14">
        <v>9.25</v>
      </c>
      <c r="W7" s="14">
        <v>0</v>
      </c>
      <c r="X7" s="14">
        <v>14.05</v>
      </c>
      <c r="Y7" s="15">
        <v>3</v>
      </c>
      <c r="Z7" s="14">
        <v>5.4</v>
      </c>
      <c r="AA7" s="14">
        <v>5.3</v>
      </c>
      <c r="AB7" s="14">
        <v>0</v>
      </c>
      <c r="AC7" s="14">
        <v>10.7</v>
      </c>
      <c r="AD7" s="15">
        <v>8</v>
      </c>
      <c r="AE7" s="14">
        <v>5.1</v>
      </c>
      <c r="AF7" s="14">
        <v>7.5</v>
      </c>
      <c r="AG7" s="14">
        <v>0</v>
      </c>
      <c r="AH7" s="14">
        <v>12.6</v>
      </c>
      <c r="AI7" s="15">
        <v>5</v>
      </c>
    </row>
    <row r="8" spans="1:35" ht="12.75" customHeight="1">
      <c r="A8" s="16" t="s">
        <v>468</v>
      </c>
      <c r="B8" s="8" t="s">
        <v>469</v>
      </c>
      <c r="C8" s="8" t="s">
        <v>470</v>
      </c>
      <c r="D8" s="8" t="s">
        <v>11</v>
      </c>
      <c r="E8" s="1" t="s">
        <v>444</v>
      </c>
      <c r="F8" s="1" t="s">
        <v>373</v>
      </c>
      <c r="H8" s="26">
        <v>5</v>
      </c>
      <c r="I8" s="22">
        <v>50.2</v>
      </c>
      <c r="J8" s="23"/>
      <c r="K8" s="23"/>
      <c r="L8" s="23"/>
      <c r="M8" s="23"/>
      <c r="N8" s="23"/>
      <c r="O8" s="23"/>
      <c r="P8" s="58">
        <v>4.5</v>
      </c>
      <c r="Q8" s="14">
        <v>9</v>
      </c>
      <c r="R8" s="14">
        <v>0</v>
      </c>
      <c r="S8" s="14">
        <v>13.5</v>
      </c>
      <c r="T8" s="15">
        <v>4</v>
      </c>
      <c r="U8" s="14">
        <v>4.8</v>
      </c>
      <c r="V8" s="14">
        <v>9.6</v>
      </c>
      <c r="W8" s="14">
        <v>1</v>
      </c>
      <c r="X8" s="14">
        <v>13.4</v>
      </c>
      <c r="Y8" s="15">
        <v>6</v>
      </c>
      <c r="Z8" s="14">
        <v>4.2</v>
      </c>
      <c r="AA8" s="14">
        <v>6.8</v>
      </c>
      <c r="AB8" s="14">
        <v>0</v>
      </c>
      <c r="AC8" s="14">
        <v>11</v>
      </c>
      <c r="AD8" s="15">
        <v>7</v>
      </c>
      <c r="AE8" s="14">
        <v>4.5</v>
      </c>
      <c r="AF8" s="14">
        <v>7.8</v>
      </c>
      <c r="AG8" s="14">
        <v>0</v>
      </c>
      <c r="AH8" s="14">
        <v>12.3</v>
      </c>
      <c r="AI8" s="15">
        <v>6</v>
      </c>
    </row>
    <row r="9" spans="1:35" ht="12.75" customHeight="1">
      <c r="A9" s="16" t="s">
        <v>465</v>
      </c>
      <c r="B9" s="8" t="s">
        <v>466</v>
      </c>
      <c r="C9" s="8" t="s">
        <v>467</v>
      </c>
      <c r="D9" s="8" t="s">
        <v>11</v>
      </c>
      <c r="E9" s="1" t="s">
        <v>444</v>
      </c>
      <c r="F9" s="1" t="s">
        <v>373</v>
      </c>
      <c r="H9" s="26">
        <v>6</v>
      </c>
      <c r="I9" s="22">
        <v>49.95</v>
      </c>
      <c r="J9" s="23"/>
      <c r="K9" s="23"/>
      <c r="L9" s="23"/>
      <c r="M9" s="23"/>
      <c r="N9" s="23"/>
      <c r="O9" s="23"/>
      <c r="P9" s="58">
        <v>4.5</v>
      </c>
      <c r="Q9" s="14">
        <v>8.9</v>
      </c>
      <c r="R9" s="14">
        <v>0</v>
      </c>
      <c r="S9" s="14">
        <v>13.4</v>
      </c>
      <c r="T9" s="15">
        <v>5</v>
      </c>
      <c r="U9" s="14">
        <v>4.8</v>
      </c>
      <c r="V9" s="14">
        <v>9.25</v>
      </c>
      <c r="W9" s="14">
        <v>1</v>
      </c>
      <c r="X9" s="14">
        <v>13.05</v>
      </c>
      <c r="Y9" s="15">
        <v>8</v>
      </c>
      <c r="Z9" s="14">
        <v>4.5</v>
      </c>
      <c r="AA9" s="14">
        <v>6.9</v>
      </c>
      <c r="AB9" s="14">
        <v>0</v>
      </c>
      <c r="AC9" s="14">
        <v>11.4</v>
      </c>
      <c r="AD9" s="15">
        <v>6</v>
      </c>
      <c r="AE9" s="14">
        <v>4.5</v>
      </c>
      <c r="AF9" s="14">
        <v>7.6</v>
      </c>
      <c r="AG9" s="14">
        <v>0</v>
      </c>
      <c r="AH9" s="14">
        <v>12.1</v>
      </c>
      <c r="AI9" s="15">
        <v>8</v>
      </c>
    </row>
    <row r="10" spans="1:35" ht="12.75" customHeight="1">
      <c r="A10" s="16" t="s">
        <v>480</v>
      </c>
      <c r="B10" s="8" t="s">
        <v>481</v>
      </c>
      <c r="C10" s="8" t="s">
        <v>482</v>
      </c>
      <c r="D10" s="8" t="s">
        <v>9</v>
      </c>
      <c r="E10" s="1" t="s">
        <v>444</v>
      </c>
      <c r="F10" s="1" t="s">
        <v>373</v>
      </c>
      <c r="H10" s="26">
        <v>7</v>
      </c>
      <c r="I10" s="22">
        <v>49.7</v>
      </c>
      <c r="J10" s="23"/>
      <c r="K10" s="23"/>
      <c r="L10" s="23"/>
      <c r="M10" s="23"/>
      <c r="N10" s="23"/>
      <c r="O10" s="23"/>
      <c r="P10" s="58">
        <v>4.5</v>
      </c>
      <c r="Q10" s="14">
        <v>7.6</v>
      </c>
      <c r="R10" s="14">
        <v>0</v>
      </c>
      <c r="S10" s="14">
        <v>12.1</v>
      </c>
      <c r="T10" s="15">
        <v>15</v>
      </c>
      <c r="U10" s="14">
        <v>4.8</v>
      </c>
      <c r="V10" s="14">
        <v>9.1</v>
      </c>
      <c r="W10" s="14">
        <v>1</v>
      </c>
      <c r="X10" s="14">
        <v>12.9</v>
      </c>
      <c r="Y10" s="15">
        <v>10</v>
      </c>
      <c r="Z10" s="14">
        <v>4.8</v>
      </c>
      <c r="AA10" s="14">
        <v>7.2</v>
      </c>
      <c r="AB10" s="14">
        <v>0</v>
      </c>
      <c r="AC10" s="14">
        <v>12</v>
      </c>
      <c r="AD10" s="15">
        <v>3</v>
      </c>
      <c r="AE10" s="14">
        <v>4.8</v>
      </c>
      <c r="AF10" s="14">
        <v>7.9</v>
      </c>
      <c r="AG10" s="14">
        <v>0</v>
      </c>
      <c r="AH10" s="14">
        <v>12.700000000000001</v>
      </c>
      <c r="AI10" s="15">
        <v>3</v>
      </c>
    </row>
    <row r="11" spans="1:35" ht="12.75" customHeight="1">
      <c r="A11" s="16" t="s">
        <v>512</v>
      </c>
      <c r="B11" s="34" t="s">
        <v>513</v>
      </c>
      <c r="C11" s="8" t="s">
        <v>514</v>
      </c>
      <c r="D11" s="8" t="s">
        <v>7</v>
      </c>
      <c r="E11" s="1" t="s">
        <v>444</v>
      </c>
      <c r="F11" s="1" t="s">
        <v>373</v>
      </c>
      <c r="H11" s="26">
        <v>8</v>
      </c>
      <c r="I11" s="22">
        <v>49.5</v>
      </c>
      <c r="J11" s="23"/>
      <c r="K11" s="23"/>
      <c r="L11" s="23"/>
      <c r="M11" s="23"/>
      <c r="N11" s="23"/>
      <c r="O11" s="23"/>
      <c r="P11" s="58">
        <v>4.5</v>
      </c>
      <c r="Q11" s="14">
        <v>8.85</v>
      </c>
      <c r="R11" s="14">
        <v>0</v>
      </c>
      <c r="S11" s="14">
        <v>13.35</v>
      </c>
      <c r="T11" s="15">
        <v>7</v>
      </c>
      <c r="U11" s="14">
        <v>4.8</v>
      </c>
      <c r="V11" s="14">
        <v>9.05</v>
      </c>
      <c r="W11" s="14">
        <v>0</v>
      </c>
      <c r="X11" s="14">
        <v>13.850000000000001</v>
      </c>
      <c r="Y11" s="15">
        <v>4</v>
      </c>
      <c r="Z11" s="14">
        <v>5.1</v>
      </c>
      <c r="AA11" s="14">
        <v>6.4</v>
      </c>
      <c r="AB11" s="14">
        <v>1</v>
      </c>
      <c r="AC11" s="14">
        <v>10.5</v>
      </c>
      <c r="AD11" s="15">
        <v>11</v>
      </c>
      <c r="AE11" s="14">
        <v>4.5</v>
      </c>
      <c r="AF11" s="14">
        <v>7.3</v>
      </c>
      <c r="AG11" s="14">
        <v>0</v>
      </c>
      <c r="AH11" s="14">
        <v>11.8</v>
      </c>
      <c r="AI11" s="15">
        <v>10</v>
      </c>
    </row>
    <row r="12" spans="1:35" ht="12.75" customHeight="1">
      <c r="A12" s="16" t="s">
        <v>503</v>
      </c>
      <c r="B12" s="34" t="s">
        <v>504</v>
      </c>
      <c r="C12" s="8" t="s">
        <v>505</v>
      </c>
      <c r="D12" s="8" t="s">
        <v>7</v>
      </c>
      <c r="E12" s="1" t="s">
        <v>444</v>
      </c>
      <c r="F12" s="1" t="s">
        <v>373</v>
      </c>
      <c r="H12" s="26">
        <v>9</v>
      </c>
      <c r="I12" s="22">
        <v>48.849999999999994</v>
      </c>
      <c r="J12" s="23"/>
      <c r="K12" s="23"/>
      <c r="L12" s="23"/>
      <c r="M12" s="23"/>
      <c r="N12" s="23"/>
      <c r="O12" s="23"/>
      <c r="P12" s="58">
        <v>4.5</v>
      </c>
      <c r="Q12" s="14">
        <v>8.2</v>
      </c>
      <c r="R12" s="14">
        <v>0</v>
      </c>
      <c r="S12" s="14">
        <v>12.7</v>
      </c>
      <c r="T12" s="15">
        <v>12</v>
      </c>
      <c r="U12" s="14">
        <v>4.2</v>
      </c>
      <c r="V12" s="14">
        <v>9.25</v>
      </c>
      <c r="W12" s="14">
        <v>0</v>
      </c>
      <c r="X12" s="14">
        <v>13.45</v>
      </c>
      <c r="Y12" s="15">
        <v>5</v>
      </c>
      <c r="Z12" s="14">
        <v>4.2</v>
      </c>
      <c r="AA12" s="14">
        <v>6.8</v>
      </c>
      <c r="AB12" s="14">
        <v>1</v>
      </c>
      <c r="AC12" s="14">
        <v>10</v>
      </c>
      <c r="AD12" s="15">
        <v>13</v>
      </c>
      <c r="AE12" s="14">
        <v>5.1</v>
      </c>
      <c r="AF12" s="14">
        <v>7.6</v>
      </c>
      <c r="AG12" s="14">
        <v>0</v>
      </c>
      <c r="AH12" s="14">
        <v>12.7</v>
      </c>
      <c r="AI12" s="15">
        <v>4</v>
      </c>
    </row>
    <row r="13" spans="1:35" ht="12.75" customHeight="1">
      <c r="A13" s="16" t="s">
        <v>483</v>
      </c>
      <c r="B13" s="8" t="s">
        <v>484</v>
      </c>
      <c r="C13" s="8" t="s">
        <v>485</v>
      </c>
      <c r="D13" s="8" t="s">
        <v>9</v>
      </c>
      <c r="E13" s="1" t="s">
        <v>444</v>
      </c>
      <c r="F13" s="1" t="s">
        <v>373</v>
      </c>
      <c r="H13" s="26">
        <v>10</v>
      </c>
      <c r="I13" s="22">
        <v>47.650000000000006</v>
      </c>
      <c r="J13" s="23"/>
      <c r="K13" s="23"/>
      <c r="L13" s="23"/>
      <c r="M13" s="23"/>
      <c r="N13" s="23"/>
      <c r="O13" s="23"/>
      <c r="P13" s="58">
        <v>4.5</v>
      </c>
      <c r="Q13" s="14">
        <v>7.1</v>
      </c>
      <c r="R13" s="14">
        <v>0</v>
      </c>
      <c r="S13" s="14">
        <v>11.6</v>
      </c>
      <c r="T13" s="15">
        <v>16</v>
      </c>
      <c r="U13" s="14">
        <v>4.5</v>
      </c>
      <c r="V13" s="14">
        <v>9.15</v>
      </c>
      <c r="W13" s="14">
        <v>1</v>
      </c>
      <c r="X13" s="14">
        <v>12.65</v>
      </c>
      <c r="Y13" s="15">
        <v>12</v>
      </c>
      <c r="Z13" s="14">
        <v>4.8</v>
      </c>
      <c r="AA13" s="14">
        <v>5.8</v>
      </c>
      <c r="AB13" s="14">
        <v>0</v>
      </c>
      <c r="AC13" s="14">
        <v>10.600000000000001</v>
      </c>
      <c r="AD13" s="15">
        <v>10</v>
      </c>
      <c r="AE13" s="14">
        <v>4.8</v>
      </c>
      <c r="AF13" s="14">
        <v>8</v>
      </c>
      <c r="AG13" s="14">
        <v>0</v>
      </c>
      <c r="AH13" s="14">
        <v>12.8</v>
      </c>
      <c r="AI13" s="15">
        <v>2</v>
      </c>
    </row>
    <row r="14" spans="1:35" ht="12.75" customHeight="1">
      <c r="A14" s="16" t="s">
        <v>474</v>
      </c>
      <c r="B14" s="8" t="s">
        <v>475</v>
      </c>
      <c r="C14" s="8" t="s">
        <v>476</v>
      </c>
      <c r="D14" s="8" t="s">
        <v>11</v>
      </c>
      <c r="E14" s="1" t="s">
        <v>444</v>
      </c>
      <c r="F14" s="1" t="s">
        <v>373</v>
      </c>
      <c r="H14" s="26">
        <v>11</v>
      </c>
      <c r="I14" s="22">
        <v>47.449999999999996</v>
      </c>
      <c r="J14" s="23"/>
      <c r="K14" s="23"/>
      <c r="L14" s="23"/>
      <c r="M14" s="23"/>
      <c r="N14" s="23"/>
      <c r="O14" s="23"/>
      <c r="P14" s="58">
        <v>4.5</v>
      </c>
      <c r="Q14" s="14">
        <v>8.9</v>
      </c>
      <c r="R14" s="14">
        <v>0</v>
      </c>
      <c r="S14" s="14">
        <v>13.4</v>
      </c>
      <c r="T14" s="15">
        <v>5</v>
      </c>
      <c r="U14" s="14">
        <v>4.5</v>
      </c>
      <c r="V14" s="14">
        <v>9.25</v>
      </c>
      <c r="W14" s="14">
        <v>1</v>
      </c>
      <c r="X14" s="14">
        <v>12.75</v>
      </c>
      <c r="Y14" s="15">
        <v>11</v>
      </c>
      <c r="Z14" s="14">
        <v>4.2</v>
      </c>
      <c r="AA14" s="14">
        <v>7.7</v>
      </c>
      <c r="AB14" s="14">
        <v>0</v>
      </c>
      <c r="AC14" s="14">
        <v>11.899999999999999</v>
      </c>
      <c r="AD14" s="15">
        <v>5</v>
      </c>
      <c r="AE14" s="14">
        <v>4.2</v>
      </c>
      <c r="AF14" s="14">
        <v>6.2</v>
      </c>
      <c r="AG14" s="14">
        <v>1</v>
      </c>
      <c r="AH14" s="14">
        <v>9.399999999999999</v>
      </c>
      <c r="AI14" s="15">
        <v>18</v>
      </c>
    </row>
    <row r="15" spans="1:35" ht="12.75" customHeight="1">
      <c r="A15" s="16" t="s">
        <v>509</v>
      </c>
      <c r="B15" s="34" t="s">
        <v>510</v>
      </c>
      <c r="C15" s="8" t="s">
        <v>511</v>
      </c>
      <c r="D15" s="8" t="s">
        <v>7</v>
      </c>
      <c r="E15" s="1" t="s">
        <v>444</v>
      </c>
      <c r="F15" s="1" t="s">
        <v>373</v>
      </c>
      <c r="H15" s="26">
        <v>12</v>
      </c>
      <c r="I15" s="22">
        <v>47.400000000000006</v>
      </c>
      <c r="J15" s="23"/>
      <c r="K15" s="23"/>
      <c r="L15" s="23"/>
      <c r="M15" s="23"/>
      <c r="N15" s="23"/>
      <c r="O15" s="23"/>
      <c r="P15" s="58">
        <v>4.5</v>
      </c>
      <c r="Q15" s="14">
        <v>8.3</v>
      </c>
      <c r="R15" s="14">
        <v>0</v>
      </c>
      <c r="S15" s="14">
        <v>12.8</v>
      </c>
      <c r="T15" s="15">
        <v>11</v>
      </c>
      <c r="U15" s="14">
        <v>4.2</v>
      </c>
      <c r="V15" s="14">
        <v>9</v>
      </c>
      <c r="W15" s="14">
        <v>0</v>
      </c>
      <c r="X15" s="14">
        <v>13.2</v>
      </c>
      <c r="Y15" s="15">
        <v>7</v>
      </c>
      <c r="Z15" s="14">
        <v>4.8</v>
      </c>
      <c r="AA15" s="14">
        <v>5.8</v>
      </c>
      <c r="AB15" s="14">
        <v>1</v>
      </c>
      <c r="AC15" s="14">
        <v>9.600000000000001</v>
      </c>
      <c r="AD15" s="15">
        <v>14</v>
      </c>
      <c r="AE15" s="14">
        <v>4.5</v>
      </c>
      <c r="AF15" s="14">
        <v>7.3</v>
      </c>
      <c r="AG15" s="14">
        <v>0</v>
      </c>
      <c r="AH15" s="14">
        <v>11.8</v>
      </c>
      <c r="AI15" s="15">
        <v>10</v>
      </c>
    </row>
    <row r="16" spans="1:35" ht="12.75" customHeight="1">
      <c r="A16" s="16" t="s">
        <v>489</v>
      </c>
      <c r="B16" s="8" t="s">
        <v>490</v>
      </c>
      <c r="C16" s="8" t="s">
        <v>491</v>
      </c>
      <c r="D16" s="8" t="s">
        <v>38</v>
      </c>
      <c r="E16" s="1" t="s">
        <v>444</v>
      </c>
      <c r="F16" s="1" t="s">
        <v>373</v>
      </c>
      <c r="H16" s="26">
        <v>13</v>
      </c>
      <c r="I16" s="22">
        <v>47.4</v>
      </c>
      <c r="J16" s="23"/>
      <c r="K16" s="23"/>
      <c r="L16" s="23"/>
      <c r="M16" s="23"/>
      <c r="N16" s="23"/>
      <c r="O16" s="23"/>
      <c r="P16" s="58">
        <v>4.5</v>
      </c>
      <c r="Q16" s="14">
        <v>8.85</v>
      </c>
      <c r="R16" s="14">
        <v>0</v>
      </c>
      <c r="S16" s="14">
        <v>13.35</v>
      </c>
      <c r="T16" s="15">
        <v>7</v>
      </c>
      <c r="U16" s="14">
        <v>4.8</v>
      </c>
      <c r="V16" s="14">
        <v>8.35</v>
      </c>
      <c r="W16" s="14">
        <v>2</v>
      </c>
      <c r="X16" s="14">
        <v>11.15</v>
      </c>
      <c r="Y16" s="15">
        <v>18</v>
      </c>
      <c r="Z16" s="14">
        <v>4.8</v>
      </c>
      <c r="AA16" s="14">
        <v>7.2</v>
      </c>
      <c r="AB16" s="14">
        <v>0</v>
      </c>
      <c r="AC16" s="14">
        <v>12</v>
      </c>
      <c r="AD16" s="15">
        <v>3</v>
      </c>
      <c r="AE16" s="14">
        <v>3.9</v>
      </c>
      <c r="AF16" s="14">
        <v>7</v>
      </c>
      <c r="AG16" s="14">
        <v>0</v>
      </c>
      <c r="AH16" s="14">
        <v>10.9</v>
      </c>
      <c r="AI16" s="15">
        <v>14</v>
      </c>
    </row>
    <row r="17" spans="1:35" ht="12.75" customHeight="1">
      <c r="A17" s="16" t="s">
        <v>454</v>
      </c>
      <c r="B17" s="8" t="s">
        <v>455</v>
      </c>
      <c r="C17" s="8" t="s">
        <v>359</v>
      </c>
      <c r="D17" s="8" t="s">
        <v>31</v>
      </c>
      <c r="E17" s="1" t="s">
        <v>444</v>
      </c>
      <c r="F17" s="1" t="s">
        <v>373</v>
      </c>
      <c r="H17" s="26">
        <v>14</v>
      </c>
      <c r="I17" s="22">
        <v>46.14999999999999</v>
      </c>
      <c r="J17" s="23"/>
      <c r="K17" s="23"/>
      <c r="L17" s="23"/>
      <c r="M17" s="23"/>
      <c r="N17" s="23"/>
      <c r="O17" s="23"/>
      <c r="P17" s="58">
        <v>4.5</v>
      </c>
      <c r="Q17" s="14">
        <v>7.95</v>
      </c>
      <c r="R17" s="14">
        <v>0</v>
      </c>
      <c r="S17" s="14">
        <v>12.45</v>
      </c>
      <c r="T17" s="15">
        <v>14</v>
      </c>
      <c r="U17" s="14">
        <v>4.2</v>
      </c>
      <c r="V17" s="14">
        <v>7.9</v>
      </c>
      <c r="W17" s="14">
        <v>0</v>
      </c>
      <c r="X17" s="14">
        <v>12.1</v>
      </c>
      <c r="Y17" s="15">
        <v>13</v>
      </c>
      <c r="Z17" s="14">
        <v>4.2</v>
      </c>
      <c r="AA17" s="14">
        <v>6.6</v>
      </c>
      <c r="AB17" s="14">
        <v>1.5</v>
      </c>
      <c r="AC17" s="14">
        <v>9.299999999999999</v>
      </c>
      <c r="AD17" s="15">
        <v>16</v>
      </c>
      <c r="AE17" s="14">
        <v>4.5</v>
      </c>
      <c r="AF17" s="14">
        <v>7.8</v>
      </c>
      <c r="AG17" s="14">
        <v>0</v>
      </c>
      <c r="AH17" s="14">
        <v>12.3</v>
      </c>
      <c r="AI17" s="15">
        <v>6</v>
      </c>
    </row>
    <row r="18" spans="1:35" ht="12.75" customHeight="1">
      <c r="A18" s="16" t="s">
        <v>477</v>
      </c>
      <c r="B18" s="8" t="s">
        <v>478</v>
      </c>
      <c r="C18" s="8" t="s">
        <v>479</v>
      </c>
      <c r="D18" s="8" t="s">
        <v>9</v>
      </c>
      <c r="E18" s="1" t="s">
        <v>444</v>
      </c>
      <c r="F18" s="1" t="s">
        <v>373</v>
      </c>
      <c r="H18" s="26">
        <v>15</v>
      </c>
      <c r="I18" s="22">
        <v>45.85</v>
      </c>
      <c r="J18" s="23"/>
      <c r="K18" s="23"/>
      <c r="L18" s="23"/>
      <c r="M18" s="23"/>
      <c r="N18" s="23"/>
      <c r="O18" s="23"/>
      <c r="P18" s="58">
        <v>4.5</v>
      </c>
      <c r="Q18" s="14">
        <v>8.8</v>
      </c>
      <c r="R18" s="14">
        <v>0</v>
      </c>
      <c r="S18" s="14">
        <v>13.3</v>
      </c>
      <c r="T18" s="15">
        <v>9</v>
      </c>
      <c r="U18" s="14">
        <v>4.5</v>
      </c>
      <c r="V18" s="14">
        <v>8.95</v>
      </c>
      <c r="W18" s="14">
        <v>2</v>
      </c>
      <c r="X18" s="14">
        <v>11.45</v>
      </c>
      <c r="Y18" s="15">
        <v>17</v>
      </c>
      <c r="Z18" s="14">
        <v>4.2</v>
      </c>
      <c r="AA18" s="14">
        <v>6.3</v>
      </c>
      <c r="AB18" s="14">
        <v>1</v>
      </c>
      <c r="AC18" s="14">
        <v>9.5</v>
      </c>
      <c r="AD18" s="15">
        <v>15</v>
      </c>
      <c r="AE18" s="14">
        <v>4.5</v>
      </c>
      <c r="AF18" s="14">
        <v>7.1</v>
      </c>
      <c r="AG18" s="14">
        <v>0</v>
      </c>
      <c r="AH18" s="14">
        <v>11.6</v>
      </c>
      <c r="AI18" s="15">
        <v>12</v>
      </c>
    </row>
    <row r="19" spans="1:35" ht="12.75" customHeight="1">
      <c r="A19" s="16" t="s">
        <v>495</v>
      </c>
      <c r="B19" s="8" t="s">
        <v>496</v>
      </c>
      <c r="C19" s="8" t="s">
        <v>364</v>
      </c>
      <c r="D19" s="8" t="s">
        <v>38</v>
      </c>
      <c r="E19" s="1" t="s">
        <v>444</v>
      </c>
      <c r="F19" s="1" t="s">
        <v>373</v>
      </c>
      <c r="H19" s="26">
        <v>16</v>
      </c>
      <c r="I19" s="22">
        <v>40.400000000000006</v>
      </c>
      <c r="J19" s="23"/>
      <c r="K19" s="23"/>
      <c r="L19" s="23"/>
      <c r="M19" s="23"/>
      <c r="N19" s="23"/>
      <c r="O19" s="23"/>
      <c r="P19" s="58">
        <v>3.8</v>
      </c>
      <c r="Q19" s="14">
        <v>8.8</v>
      </c>
      <c r="R19" s="14">
        <v>0</v>
      </c>
      <c r="S19" s="14">
        <v>12.600000000000001</v>
      </c>
      <c r="T19" s="15">
        <v>13</v>
      </c>
      <c r="U19" s="14">
        <v>4.5</v>
      </c>
      <c r="V19" s="14">
        <v>9.1</v>
      </c>
      <c r="W19" s="14">
        <v>2</v>
      </c>
      <c r="X19" s="14">
        <v>11.6</v>
      </c>
      <c r="Y19" s="15">
        <v>16</v>
      </c>
      <c r="Z19" s="14">
        <v>3.6</v>
      </c>
      <c r="AA19" s="14">
        <v>6</v>
      </c>
      <c r="AB19" s="14">
        <v>4</v>
      </c>
      <c r="AC19" s="14">
        <v>5.6</v>
      </c>
      <c r="AD19" s="15">
        <v>17</v>
      </c>
      <c r="AE19" s="14">
        <v>3.3</v>
      </c>
      <c r="AF19" s="14">
        <v>7.3</v>
      </c>
      <c r="AG19" s="14">
        <v>0</v>
      </c>
      <c r="AH19" s="14">
        <v>10.600000000000001</v>
      </c>
      <c r="AI19" s="15">
        <v>15</v>
      </c>
    </row>
    <row r="20" spans="1:35" ht="12.75" customHeight="1">
      <c r="A20" s="16" t="s">
        <v>492</v>
      </c>
      <c r="B20" s="8" t="s">
        <v>493</v>
      </c>
      <c r="C20" s="8" t="s">
        <v>494</v>
      </c>
      <c r="D20" s="8" t="s">
        <v>38</v>
      </c>
      <c r="E20" s="1" t="s">
        <v>444</v>
      </c>
      <c r="F20" s="1" t="s">
        <v>373</v>
      </c>
      <c r="H20" s="26">
        <v>17</v>
      </c>
      <c r="I20" s="22">
        <v>38.4</v>
      </c>
      <c r="J20" s="23"/>
      <c r="K20" s="23"/>
      <c r="L20" s="23"/>
      <c r="M20" s="23"/>
      <c r="N20" s="23"/>
      <c r="O20" s="23"/>
      <c r="P20" s="58">
        <v>2.25</v>
      </c>
      <c r="Q20" s="14">
        <v>4.15</v>
      </c>
      <c r="R20" s="14">
        <v>0</v>
      </c>
      <c r="S20" s="14">
        <v>6.4</v>
      </c>
      <c r="T20" s="15">
        <v>19</v>
      </c>
      <c r="U20" s="14">
        <v>4.8</v>
      </c>
      <c r="V20" s="14">
        <v>9.2</v>
      </c>
      <c r="W20" s="14">
        <v>2</v>
      </c>
      <c r="X20" s="14">
        <v>12</v>
      </c>
      <c r="Y20" s="15">
        <v>14</v>
      </c>
      <c r="Z20" s="14">
        <v>3.9</v>
      </c>
      <c r="AA20" s="14">
        <v>6.8</v>
      </c>
      <c r="AB20" s="14">
        <v>0</v>
      </c>
      <c r="AC20" s="14">
        <v>10.7</v>
      </c>
      <c r="AD20" s="15">
        <v>8</v>
      </c>
      <c r="AE20" s="14">
        <v>3.3</v>
      </c>
      <c r="AF20" s="14">
        <v>7</v>
      </c>
      <c r="AG20" s="14">
        <v>1</v>
      </c>
      <c r="AH20" s="14">
        <v>9.3</v>
      </c>
      <c r="AI20" s="15">
        <v>19</v>
      </c>
    </row>
    <row r="21" spans="1:35" ht="12.75" customHeight="1">
      <c r="A21" s="16" t="s">
        <v>497</v>
      </c>
      <c r="B21" s="8" t="s">
        <v>498</v>
      </c>
      <c r="C21" s="8" t="s">
        <v>499</v>
      </c>
      <c r="D21" s="8" t="s">
        <v>38</v>
      </c>
      <c r="E21" s="1" t="s">
        <v>444</v>
      </c>
      <c r="F21" s="1" t="s">
        <v>373</v>
      </c>
      <c r="H21" s="26">
        <v>18</v>
      </c>
      <c r="I21" s="22">
        <v>38.05</v>
      </c>
      <c r="J21" s="23"/>
      <c r="K21" s="23"/>
      <c r="L21" s="23"/>
      <c r="M21" s="23"/>
      <c r="N21" s="23"/>
      <c r="O21" s="23"/>
      <c r="P21" s="58">
        <v>3.8</v>
      </c>
      <c r="Q21" s="14">
        <v>7.5</v>
      </c>
      <c r="R21" s="14">
        <v>0</v>
      </c>
      <c r="S21" s="14">
        <v>11.3</v>
      </c>
      <c r="T21" s="15">
        <v>17</v>
      </c>
      <c r="U21" s="14">
        <v>4.8</v>
      </c>
      <c r="V21" s="14">
        <v>9.15</v>
      </c>
      <c r="W21" s="14">
        <v>2</v>
      </c>
      <c r="X21" s="14">
        <v>11.950000000000001</v>
      </c>
      <c r="Y21" s="15">
        <v>15</v>
      </c>
      <c r="Z21" s="14">
        <v>3.9</v>
      </c>
      <c r="AA21" s="14">
        <v>5</v>
      </c>
      <c r="AB21" s="14">
        <v>4</v>
      </c>
      <c r="AC21" s="14">
        <v>4.9</v>
      </c>
      <c r="AD21" s="15">
        <v>18</v>
      </c>
      <c r="AE21" s="14">
        <v>3.3</v>
      </c>
      <c r="AF21" s="14">
        <v>6.6</v>
      </c>
      <c r="AG21" s="14">
        <v>0</v>
      </c>
      <c r="AH21" s="14">
        <v>9.9</v>
      </c>
      <c r="AI21" s="15">
        <v>17</v>
      </c>
    </row>
    <row r="22" spans="1:35" ht="12.75" customHeight="1">
      <c r="A22" s="16" t="s">
        <v>500</v>
      </c>
      <c r="B22" s="8" t="s">
        <v>501</v>
      </c>
      <c r="C22" s="8" t="s">
        <v>502</v>
      </c>
      <c r="D22" s="8" t="s">
        <v>38</v>
      </c>
      <c r="E22" s="1" t="s">
        <v>444</v>
      </c>
      <c r="F22" s="1" t="s">
        <v>373</v>
      </c>
      <c r="H22" s="26">
        <v>19</v>
      </c>
      <c r="I22" s="22">
        <v>35.8</v>
      </c>
      <c r="J22" s="23"/>
      <c r="K22" s="23"/>
      <c r="L22" s="23"/>
      <c r="M22" s="23"/>
      <c r="N22" s="23"/>
      <c r="O22" s="23"/>
      <c r="P22" s="58">
        <v>3.8</v>
      </c>
      <c r="Q22" s="14">
        <v>7.4</v>
      </c>
      <c r="R22" s="14">
        <v>0</v>
      </c>
      <c r="S22" s="14">
        <v>11.2</v>
      </c>
      <c r="T22" s="15">
        <v>18</v>
      </c>
      <c r="U22" s="14">
        <v>4.2</v>
      </c>
      <c r="V22" s="14">
        <v>7.5</v>
      </c>
      <c r="W22" s="14">
        <v>2</v>
      </c>
      <c r="X22" s="14">
        <v>9.7</v>
      </c>
      <c r="Y22" s="15">
        <v>22</v>
      </c>
      <c r="Z22" s="14">
        <v>3.3</v>
      </c>
      <c r="AA22" s="14">
        <v>6.5</v>
      </c>
      <c r="AB22" s="14">
        <v>5.5</v>
      </c>
      <c r="AC22" s="14">
        <v>4.300000000000001</v>
      </c>
      <c r="AD22" s="15">
        <v>19</v>
      </c>
      <c r="AE22" s="14">
        <v>3.3</v>
      </c>
      <c r="AF22" s="14">
        <v>7.3</v>
      </c>
      <c r="AG22" s="14">
        <v>0</v>
      </c>
      <c r="AH22" s="14">
        <v>10.600000000000001</v>
      </c>
      <c r="AI22" s="15">
        <v>15</v>
      </c>
    </row>
    <row r="23" spans="1:35" ht="12.75" customHeight="1">
      <c r="A23" s="16" t="s">
        <v>445</v>
      </c>
      <c r="B23" s="8" t="s">
        <v>446</v>
      </c>
      <c r="C23" s="8" t="s">
        <v>447</v>
      </c>
      <c r="D23" s="8" t="s">
        <v>84</v>
      </c>
      <c r="E23" s="1" t="s">
        <v>444</v>
      </c>
      <c r="F23" s="1" t="s">
        <v>373</v>
      </c>
      <c r="H23" s="26">
        <v>20</v>
      </c>
      <c r="I23" s="22">
        <v>10</v>
      </c>
      <c r="J23" s="23"/>
      <c r="K23" s="23"/>
      <c r="L23" s="23"/>
      <c r="M23" s="23"/>
      <c r="N23" s="23"/>
      <c r="O23" s="23"/>
      <c r="P23" s="58">
        <v>0</v>
      </c>
      <c r="Q23" s="14">
        <v>0</v>
      </c>
      <c r="R23" s="14">
        <v>0</v>
      </c>
      <c r="S23" s="14">
        <v>0</v>
      </c>
      <c r="T23" s="15">
        <v>20</v>
      </c>
      <c r="U23" s="14">
        <v>0</v>
      </c>
      <c r="V23" s="14">
        <v>10</v>
      </c>
      <c r="W23" s="14">
        <v>0</v>
      </c>
      <c r="X23" s="14">
        <v>10</v>
      </c>
      <c r="Y23" s="15">
        <v>19</v>
      </c>
      <c r="Z23" s="14">
        <v>0</v>
      </c>
      <c r="AA23" s="14">
        <v>10</v>
      </c>
      <c r="AB23" s="14">
        <v>0</v>
      </c>
      <c r="AC23" s="14">
        <v>0</v>
      </c>
      <c r="AD23" s="15">
        <v>20</v>
      </c>
      <c r="AE23" s="14">
        <v>0</v>
      </c>
      <c r="AF23" s="14">
        <v>10</v>
      </c>
      <c r="AG23" s="14">
        <v>0</v>
      </c>
      <c r="AH23" s="14">
        <v>0</v>
      </c>
      <c r="AI23" s="15">
        <v>20</v>
      </c>
    </row>
    <row r="24" spans="1:35" ht="12.75" customHeight="1">
      <c r="A24" s="16" t="s">
        <v>448</v>
      </c>
      <c r="B24" s="8" t="s">
        <v>449</v>
      </c>
      <c r="C24" s="8" t="s">
        <v>450</v>
      </c>
      <c r="D24" s="8" t="s">
        <v>31</v>
      </c>
      <c r="E24" s="1" t="s">
        <v>444</v>
      </c>
      <c r="F24" s="1" t="s">
        <v>373</v>
      </c>
      <c r="H24" s="26">
        <v>20</v>
      </c>
      <c r="I24" s="22">
        <v>10</v>
      </c>
      <c r="J24" s="23"/>
      <c r="K24" s="23"/>
      <c r="L24" s="23"/>
      <c r="M24" s="23"/>
      <c r="N24" s="23"/>
      <c r="O24" s="23"/>
      <c r="P24" s="58">
        <v>0</v>
      </c>
      <c r="Q24" s="14">
        <v>0</v>
      </c>
      <c r="R24" s="14">
        <v>0</v>
      </c>
      <c r="S24" s="14">
        <v>0</v>
      </c>
      <c r="T24" s="15">
        <v>20</v>
      </c>
      <c r="U24" s="14">
        <v>0</v>
      </c>
      <c r="V24" s="14">
        <v>10</v>
      </c>
      <c r="W24" s="14">
        <v>0</v>
      </c>
      <c r="X24" s="14">
        <v>10</v>
      </c>
      <c r="Y24" s="15">
        <v>19</v>
      </c>
      <c r="Z24" s="14">
        <v>0</v>
      </c>
      <c r="AA24" s="14">
        <v>10</v>
      </c>
      <c r="AB24" s="14">
        <v>0</v>
      </c>
      <c r="AC24" s="14">
        <v>0</v>
      </c>
      <c r="AD24" s="15">
        <v>20</v>
      </c>
      <c r="AE24" s="14">
        <v>0</v>
      </c>
      <c r="AF24" s="14">
        <v>10</v>
      </c>
      <c r="AG24" s="14">
        <v>0</v>
      </c>
      <c r="AH24" s="14">
        <v>0</v>
      </c>
      <c r="AI24" s="15">
        <v>20</v>
      </c>
    </row>
    <row r="25" spans="1:35" ht="12.75" customHeight="1">
      <c r="A25" s="16" t="s">
        <v>456</v>
      </c>
      <c r="B25" s="8" t="s">
        <v>457</v>
      </c>
      <c r="C25" s="8" t="s">
        <v>458</v>
      </c>
      <c r="D25" s="8" t="s">
        <v>31</v>
      </c>
      <c r="E25" s="1" t="s">
        <v>444</v>
      </c>
      <c r="F25" s="1" t="s">
        <v>373</v>
      </c>
      <c r="H25" s="26">
        <v>20</v>
      </c>
      <c r="I25" s="22">
        <v>10</v>
      </c>
      <c r="J25" s="23"/>
      <c r="K25" s="23"/>
      <c r="L25" s="23"/>
      <c r="M25" s="23"/>
      <c r="N25" s="23"/>
      <c r="O25" s="23"/>
      <c r="P25" s="58">
        <v>0</v>
      </c>
      <c r="Q25" s="14">
        <v>0</v>
      </c>
      <c r="R25" s="14">
        <v>0</v>
      </c>
      <c r="S25" s="14">
        <v>0</v>
      </c>
      <c r="T25" s="15">
        <v>20</v>
      </c>
      <c r="U25" s="14">
        <v>0</v>
      </c>
      <c r="V25" s="14">
        <v>10</v>
      </c>
      <c r="W25" s="14">
        <v>0</v>
      </c>
      <c r="X25" s="14">
        <v>10</v>
      </c>
      <c r="Y25" s="15">
        <v>19</v>
      </c>
      <c r="Z25" s="14">
        <v>0</v>
      </c>
      <c r="AA25" s="14">
        <v>10</v>
      </c>
      <c r="AB25" s="14">
        <v>0</v>
      </c>
      <c r="AC25" s="14">
        <v>0</v>
      </c>
      <c r="AD25" s="15">
        <v>20</v>
      </c>
      <c r="AE25" s="14">
        <v>0</v>
      </c>
      <c r="AF25" s="14">
        <v>10</v>
      </c>
      <c r="AG25" s="14">
        <v>0</v>
      </c>
      <c r="AH25" s="14">
        <v>0</v>
      </c>
      <c r="AI25" s="15">
        <v>20</v>
      </c>
    </row>
    <row r="26" spans="1:35" ht="12.75" customHeight="1">
      <c r="A26" s="16" t="s">
        <v>471</v>
      </c>
      <c r="B26" s="8" t="s">
        <v>472</v>
      </c>
      <c r="C26" s="8" t="s">
        <v>473</v>
      </c>
      <c r="D26" s="8" t="s">
        <v>11</v>
      </c>
      <c r="E26" s="1" t="s">
        <v>444</v>
      </c>
      <c r="F26" s="1" t="s">
        <v>373</v>
      </c>
      <c r="H26" s="26">
        <v>23</v>
      </c>
      <c r="I26" s="22">
        <v>0</v>
      </c>
      <c r="J26" s="23"/>
      <c r="K26" s="23"/>
      <c r="L26" s="23"/>
      <c r="M26" s="23"/>
      <c r="N26" s="23"/>
      <c r="O26" s="23"/>
      <c r="P26" s="58">
        <v>0</v>
      </c>
      <c r="Q26" s="14">
        <v>0</v>
      </c>
      <c r="R26" s="14">
        <v>0</v>
      </c>
      <c r="S26" s="14">
        <v>0</v>
      </c>
      <c r="T26" s="15">
        <v>20</v>
      </c>
      <c r="U26" s="14">
        <v>0</v>
      </c>
      <c r="V26" s="14">
        <v>10</v>
      </c>
      <c r="W26" s="14">
        <v>0</v>
      </c>
      <c r="X26" s="14">
        <v>0</v>
      </c>
      <c r="Y26" s="15">
        <v>23</v>
      </c>
      <c r="Z26" s="14">
        <v>0</v>
      </c>
      <c r="AA26" s="14">
        <v>10</v>
      </c>
      <c r="AB26" s="14">
        <v>0</v>
      </c>
      <c r="AC26" s="14">
        <v>0</v>
      </c>
      <c r="AD26" s="15">
        <v>20</v>
      </c>
      <c r="AE26" s="14">
        <v>0</v>
      </c>
      <c r="AF26" s="14">
        <v>10</v>
      </c>
      <c r="AG26" s="14">
        <v>0</v>
      </c>
      <c r="AH26" s="14">
        <v>0</v>
      </c>
      <c r="AI26" s="15">
        <v>20</v>
      </c>
    </row>
    <row r="27" spans="1:35" ht="12.75" customHeight="1">
      <c r="A27" s="16" t="s">
        <v>486</v>
      </c>
      <c r="B27" s="8" t="s">
        <v>487</v>
      </c>
      <c r="C27" s="8" t="s">
        <v>488</v>
      </c>
      <c r="D27" s="8" t="s">
        <v>38</v>
      </c>
      <c r="E27" s="1" t="s">
        <v>444</v>
      </c>
      <c r="F27" s="1" t="s">
        <v>373</v>
      </c>
      <c r="H27" s="26">
        <v>23</v>
      </c>
      <c r="I27" s="22">
        <v>0</v>
      </c>
      <c r="J27" s="23"/>
      <c r="K27" s="23"/>
      <c r="L27" s="23"/>
      <c r="M27" s="23"/>
      <c r="N27" s="23"/>
      <c r="O27" s="23"/>
      <c r="P27" s="58">
        <v>0</v>
      </c>
      <c r="Q27" s="14">
        <v>0</v>
      </c>
      <c r="R27" s="14">
        <v>0</v>
      </c>
      <c r="S27" s="14">
        <v>0</v>
      </c>
      <c r="T27" s="15">
        <v>20</v>
      </c>
      <c r="U27" s="14">
        <v>0</v>
      </c>
      <c r="V27" s="14">
        <v>10</v>
      </c>
      <c r="W27" s="14">
        <v>0</v>
      </c>
      <c r="X27" s="14">
        <v>0</v>
      </c>
      <c r="Y27" s="15">
        <v>23</v>
      </c>
      <c r="Z27" s="14">
        <v>0</v>
      </c>
      <c r="AA27" s="14">
        <v>10</v>
      </c>
      <c r="AB27" s="14">
        <v>0</v>
      </c>
      <c r="AC27" s="14">
        <v>0</v>
      </c>
      <c r="AD27" s="15">
        <v>20</v>
      </c>
      <c r="AE27" s="14">
        <v>0</v>
      </c>
      <c r="AF27" s="14">
        <v>10</v>
      </c>
      <c r="AG27" s="14">
        <v>0</v>
      </c>
      <c r="AH27" s="14">
        <v>0</v>
      </c>
      <c r="AI27" s="15">
        <v>20</v>
      </c>
    </row>
    <row r="28" spans="1:35" ht="12.75" customHeight="1">
      <c r="A28" s="16" t="s">
        <v>506</v>
      </c>
      <c r="B28" s="34" t="s">
        <v>507</v>
      </c>
      <c r="C28" s="8" t="s">
        <v>508</v>
      </c>
      <c r="D28" s="8" t="s">
        <v>7</v>
      </c>
      <c r="E28" s="1" t="s">
        <v>444</v>
      </c>
      <c r="F28" s="1" t="s">
        <v>373</v>
      </c>
      <c r="H28" s="26">
        <v>23</v>
      </c>
      <c r="I28" s="22">
        <v>0</v>
      </c>
      <c r="J28" s="23"/>
      <c r="K28" s="23"/>
      <c r="L28" s="23"/>
      <c r="M28" s="23"/>
      <c r="N28" s="23"/>
      <c r="O28" s="23"/>
      <c r="P28" s="58">
        <v>0</v>
      </c>
      <c r="Q28" s="14">
        <v>0</v>
      </c>
      <c r="R28" s="14">
        <v>0</v>
      </c>
      <c r="S28" s="14">
        <v>0</v>
      </c>
      <c r="T28" s="15">
        <v>20</v>
      </c>
      <c r="U28" s="14">
        <v>0</v>
      </c>
      <c r="V28" s="14">
        <v>10</v>
      </c>
      <c r="W28" s="14">
        <v>0</v>
      </c>
      <c r="X28" s="14">
        <v>0</v>
      </c>
      <c r="Y28" s="15">
        <v>23</v>
      </c>
      <c r="Z28" s="14">
        <v>0</v>
      </c>
      <c r="AA28" s="14">
        <v>10</v>
      </c>
      <c r="AB28" s="14">
        <v>0</v>
      </c>
      <c r="AC28" s="14">
        <v>0</v>
      </c>
      <c r="AD28" s="15">
        <v>20</v>
      </c>
      <c r="AE28" s="14">
        <v>0</v>
      </c>
      <c r="AF28" s="14">
        <v>10</v>
      </c>
      <c r="AG28" s="14">
        <v>0</v>
      </c>
      <c r="AH28" s="14">
        <v>0</v>
      </c>
      <c r="AI28" s="15">
        <v>20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28">
    <cfRule type="cellIs" priority="2" dxfId="0" operator="equal">
      <formula>40</formula>
    </cfRule>
  </conditionalFormatting>
  <conditionalFormatting sqref="H4:H28">
    <cfRule type="cellIs" priority="1" dxfId="7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I29"/>
  <sheetViews>
    <sheetView zoomScalePageLayoutView="0" workbookViewId="0" topLeftCell="A1">
      <pane xSplit="7" ySplit="3" topLeftCell="H4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B32" sqref="B32"/>
    </sheetView>
  </sheetViews>
  <sheetFormatPr defaultColWidth="9.140625" defaultRowHeight="12.75" customHeight="1"/>
  <cols>
    <col min="1" max="1" width="6.8515625" style="19" bestFit="1" customWidth="1"/>
    <col min="2" max="2" width="15.421875" style="19" bestFit="1" customWidth="1"/>
    <col min="3" max="3" width="10.140625" style="19" hidden="1" customWidth="1"/>
    <col min="4" max="4" width="8.140625" style="19" bestFit="1" customWidth="1"/>
    <col min="5" max="5" width="7.42187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2" t="s">
        <v>113</v>
      </c>
      <c r="B2" s="3" t="s">
        <v>130</v>
      </c>
      <c r="C2" s="20"/>
      <c r="D2" s="5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516</v>
      </c>
      <c r="B4" s="12" t="s">
        <v>832</v>
      </c>
      <c r="C4" s="12" t="s">
        <v>78</v>
      </c>
      <c r="D4" s="12" t="s">
        <v>12</v>
      </c>
      <c r="E4" s="1" t="s">
        <v>130</v>
      </c>
      <c r="F4" s="1" t="s">
        <v>373</v>
      </c>
      <c r="H4" s="26">
        <v>1</v>
      </c>
      <c r="I4" s="22">
        <v>54.425</v>
      </c>
      <c r="J4" s="23"/>
      <c r="K4" s="23"/>
      <c r="L4" s="23"/>
      <c r="M4" s="23"/>
      <c r="N4" s="23"/>
      <c r="O4" s="23"/>
      <c r="P4" s="58">
        <v>4.5</v>
      </c>
      <c r="Q4" s="14">
        <v>9.375</v>
      </c>
      <c r="R4" s="14">
        <v>0</v>
      </c>
      <c r="S4" s="14">
        <v>13.875</v>
      </c>
      <c r="T4" s="15">
        <v>1</v>
      </c>
      <c r="U4" s="14">
        <v>5</v>
      </c>
      <c r="V4" s="14">
        <v>8.7</v>
      </c>
      <c r="W4" s="14">
        <v>0</v>
      </c>
      <c r="X4" s="14">
        <v>13.7</v>
      </c>
      <c r="Y4" s="15">
        <v>2</v>
      </c>
      <c r="Z4" s="14">
        <v>5</v>
      </c>
      <c r="AA4" s="14">
        <v>6.85</v>
      </c>
      <c r="AB4" s="14">
        <v>0</v>
      </c>
      <c r="AC4" s="14">
        <v>11.85</v>
      </c>
      <c r="AD4" s="15">
        <v>2</v>
      </c>
      <c r="AE4" s="14">
        <v>6.2</v>
      </c>
      <c r="AF4" s="14">
        <v>8.8</v>
      </c>
      <c r="AG4" s="14">
        <v>0</v>
      </c>
      <c r="AH4" s="14">
        <v>15</v>
      </c>
      <c r="AI4" s="15">
        <v>1</v>
      </c>
    </row>
    <row r="5" spans="1:35" ht="12.75" customHeight="1">
      <c r="A5" s="16" t="s">
        <v>518</v>
      </c>
      <c r="B5" s="12" t="s">
        <v>834</v>
      </c>
      <c r="C5" s="12" t="s">
        <v>78</v>
      </c>
      <c r="D5" s="12" t="s">
        <v>11</v>
      </c>
      <c r="E5" s="1" t="s">
        <v>130</v>
      </c>
      <c r="F5" s="1" t="s">
        <v>373</v>
      </c>
      <c r="H5" s="26">
        <v>2</v>
      </c>
      <c r="I5" s="22">
        <v>52.775</v>
      </c>
      <c r="J5" s="23"/>
      <c r="K5" s="23"/>
      <c r="L5" s="23"/>
      <c r="M5" s="23"/>
      <c r="N5" s="23"/>
      <c r="O5" s="23"/>
      <c r="P5" s="58">
        <v>4.5</v>
      </c>
      <c r="Q5" s="14">
        <v>8.975</v>
      </c>
      <c r="R5" s="14">
        <v>0</v>
      </c>
      <c r="S5" s="14">
        <v>13.475</v>
      </c>
      <c r="T5" s="15">
        <v>7</v>
      </c>
      <c r="U5" s="14">
        <v>5</v>
      </c>
      <c r="V5" s="14">
        <v>8.8</v>
      </c>
      <c r="W5" s="14">
        <v>0</v>
      </c>
      <c r="X5" s="14">
        <v>13.8</v>
      </c>
      <c r="Y5" s="15">
        <v>1</v>
      </c>
      <c r="Z5" s="14">
        <v>4.1</v>
      </c>
      <c r="AA5" s="14">
        <v>6.5</v>
      </c>
      <c r="AB5" s="14">
        <v>0</v>
      </c>
      <c r="AC5" s="14">
        <v>10.6</v>
      </c>
      <c r="AD5" s="15">
        <v>4</v>
      </c>
      <c r="AE5" s="14">
        <v>6.5</v>
      </c>
      <c r="AF5" s="14">
        <v>8.4</v>
      </c>
      <c r="AG5" s="14">
        <v>0</v>
      </c>
      <c r="AH5" s="14">
        <v>14.9</v>
      </c>
      <c r="AI5" s="15">
        <v>2</v>
      </c>
    </row>
    <row r="6" spans="1:35" ht="12.75" customHeight="1">
      <c r="A6" s="16" t="s">
        <v>523</v>
      </c>
      <c r="B6" s="12" t="s">
        <v>839</v>
      </c>
      <c r="C6" s="12" t="s">
        <v>78</v>
      </c>
      <c r="D6" s="12" t="s">
        <v>8</v>
      </c>
      <c r="E6" s="1" t="s">
        <v>130</v>
      </c>
      <c r="F6" s="1" t="s">
        <v>373</v>
      </c>
      <c r="H6" s="26">
        <v>3</v>
      </c>
      <c r="I6" s="22">
        <v>51.775000000000006</v>
      </c>
      <c r="J6" s="23"/>
      <c r="K6" s="23"/>
      <c r="L6" s="23"/>
      <c r="M6" s="23"/>
      <c r="N6" s="23"/>
      <c r="O6" s="23"/>
      <c r="P6" s="58">
        <v>4.5</v>
      </c>
      <c r="Q6" s="14">
        <v>9.375</v>
      </c>
      <c r="R6" s="14">
        <v>0</v>
      </c>
      <c r="S6" s="14">
        <v>13.875</v>
      </c>
      <c r="T6" s="15">
        <v>1</v>
      </c>
      <c r="U6" s="14">
        <v>4.1</v>
      </c>
      <c r="V6" s="14">
        <v>8</v>
      </c>
      <c r="W6" s="14">
        <v>1</v>
      </c>
      <c r="X6" s="14">
        <v>11.1</v>
      </c>
      <c r="Y6" s="15">
        <v>7</v>
      </c>
      <c r="Z6" s="14">
        <v>4.7</v>
      </c>
      <c r="AA6" s="14">
        <v>7.4</v>
      </c>
      <c r="AB6" s="14">
        <v>0</v>
      </c>
      <c r="AC6" s="14">
        <v>12.1</v>
      </c>
      <c r="AD6" s="15">
        <v>1</v>
      </c>
      <c r="AE6" s="14">
        <v>6.2</v>
      </c>
      <c r="AF6" s="14">
        <v>8.5</v>
      </c>
      <c r="AG6" s="14">
        <v>0</v>
      </c>
      <c r="AH6" s="14">
        <v>14.7</v>
      </c>
      <c r="AI6" s="15">
        <v>4</v>
      </c>
    </row>
    <row r="7" spans="1:35" ht="12.75" customHeight="1">
      <c r="A7" s="16" t="s">
        <v>515</v>
      </c>
      <c r="B7" s="12" t="s">
        <v>831</v>
      </c>
      <c r="C7" s="12" t="s">
        <v>78</v>
      </c>
      <c r="D7" s="12" t="s">
        <v>31</v>
      </c>
      <c r="E7" s="1" t="s">
        <v>130</v>
      </c>
      <c r="F7" s="1" t="s">
        <v>373</v>
      </c>
      <c r="H7" s="26">
        <v>4</v>
      </c>
      <c r="I7" s="22">
        <v>50.6</v>
      </c>
      <c r="J7" s="23"/>
      <c r="K7" s="23"/>
      <c r="L7" s="23"/>
      <c r="M7" s="23"/>
      <c r="N7" s="23"/>
      <c r="O7" s="23"/>
      <c r="P7" s="58">
        <v>4.5</v>
      </c>
      <c r="Q7" s="14">
        <v>9.25</v>
      </c>
      <c r="R7" s="14">
        <v>0</v>
      </c>
      <c r="S7" s="14">
        <v>13.75</v>
      </c>
      <c r="T7" s="15">
        <v>4</v>
      </c>
      <c r="U7" s="14">
        <v>4.4</v>
      </c>
      <c r="V7" s="14">
        <v>7.1</v>
      </c>
      <c r="W7" s="14">
        <v>0</v>
      </c>
      <c r="X7" s="14">
        <v>11.5</v>
      </c>
      <c r="Y7" s="15">
        <v>5</v>
      </c>
      <c r="Z7" s="14">
        <v>4.8</v>
      </c>
      <c r="AA7" s="14">
        <v>7.65</v>
      </c>
      <c r="AB7" s="14">
        <v>1</v>
      </c>
      <c r="AC7" s="14">
        <v>11.450000000000001</v>
      </c>
      <c r="AD7" s="15">
        <v>3</v>
      </c>
      <c r="AE7" s="14">
        <v>5.9</v>
      </c>
      <c r="AF7" s="14">
        <v>8</v>
      </c>
      <c r="AG7" s="14">
        <v>0</v>
      </c>
      <c r="AH7" s="14">
        <v>13.9</v>
      </c>
      <c r="AI7" s="15">
        <v>6</v>
      </c>
    </row>
    <row r="8" spans="1:35" ht="12.75" customHeight="1">
      <c r="A8" s="16" t="s">
        <v>522</v>
      </c>
      <c r="B8" s="12" t="s">
        <v>838</v>
      </c>
      <c r="C8" s="12" t="s">
        <v>78</v>
      </c>
      <c r="D8" s="12" t="s">
        <v>38</v>
      </c>
      <c r="E8" s="1" t="s">
        <v>130</v>
      </c>
      <c r="F8" s="1" t="s">
        <v>373</v>
      </c>
      <c r="H8" s="26">
        <v>5</v>
      </c>
      <c r="I8" s="22">
        <v>48.275000000000006</v>
      </c>
      <c r="J8" s="23"/>
      <c r="K8" s="23"/>
      <c r="L8" s="23"/>
      <c r="M8" s="23"/>
      <c r="N8" s="23"/>
      <c r="O8" s="23"/>
      <c r="P8" s="58">
        <v>4.5</v>
      </c>
      <c r="Q8" s="14">
        <v>9.075</v>
      </c>
      <c r="R8" s="14">
        <v>0</v>
      </c>
      <c r="S8" s="14">
        <v>13.575</v>
      </c>
      <c r="T8" s="15">
        <v>5</v>
      </c>
      <c r="U8" s="14">
        <v>4.1</v>
      </c>
      <c r="V8" s="14">
        <v>8.3</v>
      </c>
      <c r="W8" s="14">
        <v>0</v>
      </c>
      <c r="X8" s="14">
        <v>12.4</v>
      </c>
      <c r="Y8" s="15">
        <v>4</v>
      </c>
      <c r="Z8" s="14">
        <v>4.4</v>
      </c>
      <c r="AA8" s="14">
        <v>4.2</v>
      </c>
      <c r="AB8" s="14">
        <v>0</v>
      </c>
      <c r="AC8" s="14">
        <v>8.600000000000001</v>
      </c>
      <c r="AD8" s="15">
        <v>5</v>
      </c>
      <c r="AE8" s="14">
        <v>5.9</v>
      </c>
      <c r="AF8" s="14">
        <v>7.8</v>
      </c>
      <c r="AG8" s="14">
        <v>0</v>
      </c>
      <c r="AH8" s="14">
        <v>13.7</v>
      </c>
      <c r="AI8" s="15">
        <v>7</v>
      </c>
    </row>
    <row r="9" spans="1:35" ht="12.75" customHeight="1">
      <c r="A9" s="16" t="s">
        <v>517</v>
      </c>
      <c r="B9" s="12" t="s">
        <v>833</v>
      </c>
      <c r="C9" s="12" t="s">
        <v>78</v>
      </c>
      <c r="D9" s="12" t="s">
        <v>11</v>
      </c>
      <c r="E9" s="1" t="s">
        <v>130</v>
      </c>
      <c r="F9" s="1" t="s">
        <v>373</v>
      </c>
      <c r="H9" s="26">
        <v>6</v>
      </c>
      <c r="I9" s="22">
        <v>48.125</v>
      </c>
      <c r="J9" s="23"/>
      <c r="K9" s="23"/>
      <c r="L9" s="23"/>
      <c r="M9" s="23"/>
      <c r="N9" s="23"/>
      <c r="O9" s="23"/>
      <c r="P9" s="58">
        <v>4.5</v>
      </c>
      <c r="Q9" s="14">
        <v>9.075</v>
      </c>
      <c r="R9" s="14">
        <v>0</v>
      </c>
      <c r="S9" s="14">
        <v>13.575</v>
      </c>
      <c r="T9" s="15">
        <v>5</v>
      </c>
      <c r="U9" s="14">
        <v>4.7</v>
      </c>
      <c r="V9" s="14">
        <v>7.8</v>
      </c>
      <c r="W9" s="14">
        <v>0</v>
      </c>
      <c r="X9" s="14">
        <v>12.5</v>
      </c>
      <c r="Y9" s="15">
        <v>3</v>
      </c>
      <c r="Z9" s="14">
        <v>3.8</v>
      </c>
      <c r="AA9" s="14">
        <v>5.45</v>
      </c>
      <c r="AB9" s="14">
        <v>2</v>
      </c>
      <c r="AC9" s="14">
        <v>7.25</v>
      </c>
      <c r="AD9" s="15">
        <v>7</v>
      </c>
      <c r="AE9" s="14">
        <v>6.5</v>
      </c>
      <c r="AF9" s="14">
        <v>8.3</v>
      </c>
      <c r="AG9" s="14">
        <v>0</v>
      </c>
      <c r="AH9" s="14">
        <v>14.8</v>
      </c>
      <c r="AI9" s="15">
        <v>3</v>
      </c>
    </row>
    <row r="10" spans="1:35" ht="12.75" customHeight="1">
      <c r="A10" s="16" t="s">
        <v>519</v>
      </c>
      <c r="B10" s="12" t="s">
        <v>835</v>
      </c>
      <c r="C10" s="12" t="s">
        <v>78</v>
      </c>
      <c r="D10" s="12" t="s">
        <v>9</v>
      </c>
      <c r="E10" s="1" t="s">
        <v>130</v>
      </c>
      <c r="F10" s="1" t="s">
        <v>373</v>
      </c>
      <c r="H10" s="26">
        <v>7</v>
      </c>
      <c r="I10" s="22">
        <v>44.275</v>
      </c>
      <c r="J10" s="23"/>
      <c r="K10" s="23"/>
      <c r="L10" s="23"/>
      <c r="M10" s="23"/>
      <c r="N10" s="23"/>
      <c r="O10" s="23"/>
      <c r="P10" s="58">
        <v>4.5</v>
      </c>
      <c r="Q10" s="14">
        <v>9.325</v>
      </c>
      <c r="R10" s="14">
        <v>0</v>
      </c>
      <c r="S10" s="14">
        <v>13.825</v>
      </c>
      <c r="T10" s="15">
        <v>3</v>
      </c>
      <c r="U10" s="14">
        <v>4.1</v>
      </c>
      <c r="V10" s="14">
        <v>7.3</v>
      </c>
      <c r="W10" s="14">
        <v>0</v>
      </c>
      <c r="X10" s="14">
        <v>11.399999999999999</v>
      </c>
      <c r="Y10" s="15">
        <v>6</v>
      </c>
      <c r="Z10" s="14">
        <v>3.2</v>
      </c>
      <c r="AA10" s="14">
        <v>1.8499999999999996</v>
      </c>
      <c r="AB10" s="14">
        <v>0</v>
      </c>
      <c r="AC10" s="14">
        <v>5.049999999999999</v>
      </c>
      <c r="AD10" s="15">
        <v>8</v>
      </c>
      <c r="AE10" s="14">
        <v>6.5</v>
      </c>
      <c r="AF10" s="14">
        <v>7.5</v>
      </c>
      <c r="AG10" s="14">
        <v>0</v>
      </c>
      <c r="AH10" s="14">
        <v>14</v>
      </c>
      <c r="AI10" s="15">
        <v>5</v>
      </c>
    </row>
    <row r="11" spans="1:35" ht="12.75" customHeight="1">
      <c r="A11" s="16" t="s">
        <v>520</v>
      </c>
      <c r="B11" s="12" t="s">
        <v>836</v>
      </c>
      <c r="C11" s="12" t="s">
        <v>78</v>
      </c>
      <c r="D11" s="12" t="s">
        <v>38</v>
      </c>
      <c r="E11" s="1" t="s">
        <v>130</v>
      </c>
      <c r="F11" s="1" t="s">
        <v>373</v>
      </c>
      <c r="H11" s="26">
        <v>8</v>
      </c>
      <c r="I11" s="22">
        <v>41.675</v>
      </c>
      <c r="J11" s="23"/>
      <c r="K11" s="23"/>
      <c r="L11" s="23"/>
      <c r="M11" s="23"/>
      <c r="N11" s="23"/>
      <c r="O11" s="23"/>
      <c r="P11" s="58">
        <v>4.5</v>
      </c>
      <c r="Q11" s="14">
        <v>7.375</v>
      </c>
      <c r="R11" s="14">
        <v>0</v>
      </c>
      <c r="S11" s="14">
        <v>11.875</v>
      </c>
      <c r="T11" s="15">
        <v>8</v>
      </c>
      <c r="U11" s="14">
        <v>3.8</v>
      </c>
      <c r="V11" s="14">
        <v>7.2</v>
      </c>
      <c r="W11" s="14">
        <v>2</v>
      </c>
      <c r="X11" s="14">
        <v>9</v>
      </c>
      <c r="Y11" s="15">
        <v>8</v>
      </c>
      <c r="Z11" s="14">
        <v>3.5</v>
      </c>
      <c r="AA11" s="14">
        <v>5</v>
      </c>
      <c r="AB11" s="14">
        <v>1</v>
      </c>
      <c r="AC11" s="14">
        <v>7.5</v>
      </c>
      <c r="AD11" s="15">
        <v>6</v>
      </c>
      <c r="AE11" s="14">
        <v>5.3</v>
      </c>
      <c r="AF11" s="14">
        <v>8</v>
      </c>
      <c r="AG11" s="14">
        <v>0</v>
      </c>
      <c r="AH11" s="14">
        <v>13.3</v>
      </c>
      <c r="AI11" s="15">
        <v>8</v>
      </c>
    </row>
    <row r="12" spans="1:35" ht="12.75" customHeight="1">
      <c r="A12" s="16" t="s">
        <v>521</v>
      </c>
      <c r="B12" s="12" t="s">
        <v>837</v>
      </c>
      <c r="C12" s="12" t="s">
        <v>78</v>
      </c>
      <c r="D12" s="12" t="s">
        <v>38</v>
      </c>
      <c r="E12" s="1" t="s">
        <v>130</v>
      </c>
      <c r="F12" s="1" t="s">
        <v>373</v>
      </c>
      <c r="H12" s="26">
        <v>9</v>
      </c>
      <c r="I12" s="22">
        <v>0</v>
      </c>
      <c r="J12" s="23"/>
      <c r="K12" s="23"/>
      <c r="L12" s="23"/>
      <c r="M12" s="23"/>
      <c r="N12" s="23"/>
      <c r="O12" s="23"/>
      <c r="P12" s="58">
        <v>0</v>
      </c>
      <c r="Q12" s="14">
        <v>0</v>
      </c>
      <c r="R12" s="14">
        <v>0</v>
      </c>
      <c r="S12" s="14">
        <v>0</v>
      </c>
      <c r="T12" s="15">
        <v>9</v>
      </c>
      <c r="U12" s="14">
        <v>0</v>
      </c>
      <c r="V12" s="14">
        <v>10</v>
      </c>
      <c r="W12" s="14">
        <v>0</v>
      </c>
      <c r="X12" s="14">
        <v>0</v>
      </c>
      <c r="Y12" s="15">
        <v>9</v>
      </c>
      <c r="Z12" s="14">
        <v>0</v>
      </c>
      <c r="AA12" s="14">
        <v>10</v>
      </c>
      <c r="AB12" s="14">
        <v>0</v>
      </c>
      <c r="AC12" s="14">
        <v>0</v>
      </c>
      <c r="AD12" s="15">
        <v>9</v>
      </c>
      <c r="AE12" s="14">
        <v>0</v>
      </c>
      <c r="AF12" s="14">
        <v>10</v>
      </c>
      <c r="AG12" s="14">
        <v>0</v>
      </c>
      <c r="AH12" s="14">
        <v>0</v>
      </c>
      <c r="AI12" s="15">
        <v>9</v>
      </c>
    </row>
    <row r="13" spans="1:6" ht="12.75" customHeight="1" thickBot="1">
      <c r="A13" s="1"/>
      <c r="B13" s="1"/>
      <c r="C13" s="1"/>
      <c r="D13" s="1"/>
      <c r="E13" s="1"/>
      <c r="F13" s="1"/>
    </row>
    <row r="14" spans="1:6" ht="12.75" customHeight="1" thickBot="1">
      <c r="A14" s="2" t="s">
        <v>524</v>
      </c>
      <c r="B14" s="3" t="s">
        <v>196</v>
      </c>
      <c r="C14" s="20"/>
      <c r="D14" s="5" t="s">
        <v>373</v>
      </c>
      <c r="E14" s="17" t="s">
        <v>16</v>
      </c>
      <c r="F14" s="7"/>
    </row>
    <row r="15" spans="1:6" ht="12.75" customHeight="1">
      <c r="A15" s="1"/>
      <c r="B15" s="1"/>
      <c r="C15" s="1"/>
      <c r="D15" s="1"/>
      <c r="E15" s="1"/>
      <c r="F15" s="1"/>
    </row>
    <row r="16" spans="1:35" ht="12.75" customHeight="1">
      <c r="A16" s="16" t="s">
        <v>528</v>
      </c>
      <c r="B16" s="12" t="s">
        <v>843</v>
      </c>
      <c r="C16" s="12" t="s">
        <v>78</v>
      </c>
      <c r="D16" s="12" t="s">
        <v>84</v>
      </c>
      <c r="E16" s="1" t="s">
        <v>196</v>
      </c>
      <c r="F16" s="1" t="s">
        <v>373</v>
      </c>
      <c r="H16" s="13">
        <v>1</v>
      </c>
      <c r="I16" s="22">
        <v>52.775</v>
      </c>
      <c r="J16" s="23"/>
      <c r="K16" s="23"/>
      <c r="L16" s="23"/>
      <c r="M16" s="23"/>
      <c r="N16" s="23"/>
      <c r="O16" s="23"/>
      <c r="P16" s="58">
        <v>2.4</v>
      </c>
      <c r="Q16" s="14">
        <v>9.375</v>
      </c>
      <c r="R16" s="14">
        <v>0</v>
      </c>
      <c r="S16" s="14">
        <v>11.775</v>
      </c>
      <c r="T16" s="15">
        <v>4</v>
      </c>
      <c r="U16" s="14">
        <v>5.7</v>
      </c>
      <c r="V16" s="14">
        <v>8.9</v>
      </c>
      <c r="W16" s="14">
        <v>0</v>
      </c>
      <c r="X16" s="14">
        <v>14.6</v>
      </c>
      <c r="Y16" s="15">
        <v>1</v>
      </c>
      <c r="Z16" s="14">
        <v>5.4</v>
      </c>
      <c r="AA16" s="14">
        <v>6.5</v>
      </c>
      <c r="AB16" s="14">
        <v>0</v>
      </c>
      <c r="AC16" s="14">
        <v>11.9</v>
      </c>
      <c r="AD16" s="15">
        <v>1</v>
      </c>
      <c r="AE16" s="14">
        <v>5.7</v>
      </c>
      <c r="AF16" s="14">
        <v>8.8</v>
      </c>
      <c r="AG16" s="14">
        <v>0</v>
      </c>
      <c r="AH16" s="14">
        <v>14.5</v>
      </c>
      <c r="AI16" s="15">
        <v>1</v>
      </c>
    </row>
    <row r="17" spans="1:35" ht="12.75" customHeight="1">
      <c r="A17" s="16" t="s">
        <v>530</v>
      </c>
      <c r="B17" s="12" t="s">
        <v>845</v>
      </c>
      <c r="C17" s="12" t="s">
        <v>78</v>
      </c>
      <c r="D17" s="12" t="s">
        <v>31</v>
      </c>
      <c r="E17" s="1" t="s">
        <v>196</v>
      </c>
      <c r="F17" s="1" t="s">
        <v>373</v>
      </c>
      <c r="H17" s="13">
        <v>2</v>
      </c>
      <c r="I17" s="22">
        <v>49.849999999999994</v>
      </c>
      <c r="J17" s="23"/>
      <c r="K17" s="23"/>
      <c r="L17" s="23"/>
      <c r="M17" s="23"/>
      <c r="N17" s="23"/>
      <c r="O17" s="23"/>
      <c r="P17" s="58">
        <v>2.4</v>
      </c>
      <c r="Q17" s="14">
        <v>9.35</v>
      </c>
      <c r="R17" s="14">
        <v>0</v>
      </c>
      <c r="S17" s="14">
        <v>11.75</v>
      </c>
      <c r="T17" s="15">
        <v>5</v>
      </c>
      <c r="U17" s="14">
        <v>5.1</v>
      </c>
      <c r="V17" s="14">
        <v>7.7</v>
      </c>
      <c r="W17" s="14">
        <v>0</v>
      </c>
      <c r="X17" s="14">
        <v>12.8</v>
      </c>
      <c r="Y17" s="15">
        <v>5</v>
      </c>
      <c r="Z17" s="14">
        <v>5.1</v>
      </c>
      <c r="AA17" s="14">
        <v>6</v>
      </c>
      <c r="AB17" s="14">
        <v>0</v>
      </c>
      <c r="AC17" s="14">
        <v>11.1</v>
      </c>
      <c r="AD17" s="15">
        <v>2</v>
      </c>
      <c r="AE17" s="14">
        <v>5.7</v>
      </c>
      <c r="AF17" s="14">
        <v>8.5</v>
      </c>
      <c r="AG17" s="14">
        <v>0</v>
      </c>
      <c r="AH17" s="14">
        <v>14.2</v>
      </c>
      <c r="AI17" s="15">
        <v>3</v>
      </c>
    </row>
    <row r="18" spans="1:35" ht="12.75" customHeight="1">
      <c r="A18" s="16" t="s">
        <v>532</v>
      </c>
      <c r="B18" s="12" t="s">
        <v>847</v>
      </c>
      <c r="C18" s="12" t="s">
        <v>78</v>
      </c>
      <c r="D18" s="12" t="s">
        <v>12</v>
      </c>
      <c r="E18" s="1" t="s">
        <v>196</v>
      </c>
      <c r="F18" s="1" t="s">
        <v>373</v>
      </c>
      <c r="H18" s="13">
        <v>3</v>
      </c>
      <c r="I18" s="22">
        <v>48.75000000000001</v>
      </c>
      <c r="J18" s="23"/>
      <c r="K18" s="23"/>
      <c r="L18" s="23"/>
      <c r="M18" s="23"/>
      <c r="N18" s="23"/>
      <c r="O18" s="23"/>
      <c r="P18" s="58">
        <v>2.4</v>
      </c>
      <c r="Q18" s="14">
        <v>9.2</v>
      </c>
      <c r="R18" s="14">
        <v>0</v>
      </c>
      <c r="S18" s="14">
        <v>11.6</v>
      </c>
      <c r="T18" s="15">
        <v>6</v>
      </c>
      <c r="U18" s="14">
        <v>4.5</v>
      </c>
      <c r="V18" s="14">
        <v>8</v>
      </c>
      <c r="W18" s="14">
        <v>0</v>
      </c>
      <c r="X18" s="14">
        <v>12.5</v>
      </c>
      <c r="Y18" s="15">
        <v>6</v>
      </c>
      <c r="Z18" s="14">
        <v>5.1</v>
      </c>
      <c r="AA18" s="14">
        <v>6.45</v>
      </c>
      <c r="AB18" s="14">
        <v>1</v>
      </c>
      <c r="AC18" s="14">
        <v>10.55</v>
      </c>
      <c r="AD18" s="15">
        <v>3</v>
      </c>
      <c r="AE18" s="14">
        <v>5.7</v>
      </c>
      <c r="AF18" s="14">
        <v>8.4</v>
      </c>
      <c r="AG18" s="14">
        <v>0</v>
      </c>
      <c r="AH18" s="14">
        <v>14.1</v>
      </c>
      <c r="AI18" s="15">
        <v>4</v>
      </c>
    </row>
    <row r="19" spans="1:35" ht="12.75" customHeight="1">
      <c r="A19" s="16" t="s">
        <v>534</v>
      </c>
      <c r="B19" s="12" t="s">
        <v>849</v>
      </c>
      <c r="C19" s="12" t="s">
        <v>78</v>
      </c>
      <c r="D19" s="12" t="s">
        <v>11</v>
      </c>
      <c r="E19" s="1" t="s">
        <v>196</v>
      </c>
      <c r="F19" s="1" t="s">
        <v>373</v>
      </c>
      <c r="H19" s="13">
        <v>4</v>
      </c>
      <c r="I19" s="22">
        <v>48.325</v>
      </c>
      <c r="J19" s="23"/>
      <c r="K19" s="23"/>
      <c r="L19" s="23"/>
      <c r="M19" s="23"/>
      <c r="N19" s="23"/>
      <c r="O19" s="23"/>
      <c r="P19" s="58">
        <v>2.4</v>
      </c>
      <c r="Q19" s="14">
        <v>9.625</v>
      </c>
      <c r="R19" s="14">
        <v>0</v>
      </c>
      <c r="S19" s="14">
        <v>12.025</v>
      </c>
      <c r="T19" s="15">
        <v>1</v>
      </c>
      <c r="U19" s="14">
        <v>4.5</v>
      </c>
      <c r="V19" s="14">
        <v>8.3</v>
      </c>
      <c r="W19" s="14">
        <v>1</v>
      </c>
      <c r="X19" s="14">
        <v>11.8</v>
      </c>
      <c r="Y19" s="15">
        <v>8</v>
      </c>
      <c r="Z19" s="14">
        <v>4.5</v>
      </c>
      <c r="AA19" s="14">
        <v>5.7</v>
      </c>
      <c r="AB19" s="14">
        <v>0</v>
      </c>
      <c r="AC19" s="14">
        <v>10.2</v>
      </c>
      <c r="AD19" s="15">
        <v>4</v>
      </c>
      <c r="AE19" s="14">
        <v>5.7</v>
      </c>
      <c r="AF19" s="14">
        <v>8.6</v>
      </c>
      <c r="AG19" s="14">
        <v>0</v>
      </c>
      <c r="AH19" s="14">
        <v>14.299999999999999</v>
      </c>
      <c r="AI19" s="15">
        <v>2</v>
      </c>
    </row>
    <row r="20" spans="1:35" ht="12.75" customHeight="1">
      <c r="A20" s="16" t="s">
        <v>526</v>
      </c>
      <c r="B20" s="12" t="s">
        <v>841</v>
      </c>
      <c r="C20" s="12" t="s">
        <v>78</v>
      </c>
      <c r="D20" s="12" t="s">
        <v>84</v>
      </c>
      <c r="E20" s="1" t="s">
        <v>196</v>
      </c>
      <c r="F20" s="1" t="s">
        <v>373</v>
      </c>
      <c r="H20" s="13">
        <v>5</v>
      </c>
      <c r="I20" s="22">
        <v>48.1</v>
      </c>
      <c r="J20" s="23"/>
      <c r="K20" s="23"/>
      <c r="L20" s="23"/>
      <c r="M20" s="23"/>
      <c r="N20" s="23"/>
      <c r="O20" s="23"/>
      <c r="P20" s="58">
        <v>2.4</v>
      </c>
      <c r="Q20" s="14">
        <v>9.4</v>
      </c>
      <c r="R20" s="14">
        <v>0</v>
      </c>
      <c r="S20" s="14">
        <v>11.8</v>
      </c>
      <c r="T20" s="15">
        <v>3</v>
      </c>
      <c r="U20" s="14">
        <v>5.7</v>
      </c>
      <c r="V20" s="14">
        <v>8.8</v>
      </c>
      <c r="W20" s="14">
        <v>0</v>
      </c>
      <c r="X20" s="14">
        <v>14.5</v>
      </c>
      <c r="Y20" s="15">
        <v>2</v>
      </c>
      <c r="Z20" s="14">
        <v>4.5</v>
      </c>
      <c r="AA20" s="14">
        <v>5.4</v>
      </c>
      <c r="AB20" s="14">
        <v>2</v>
      </c>
      <c r="AC20" s="14">
        <v>7.9</v>
      </c>
      <c r="AD20" s="15">
        <v>10</v>
      </c>
      <c r="AE20" s="14">
        <v>5.4</v>
      </c>
      <c r="AF20" s="14">
        <v>8.5</v>
      </c>
      <c r="AG20" s="14">
        <v>0</v>
      </c>
      <c r="AH20" s="14">
        <v>13.9</v>
      </c>
      <c r="AI20" s="15">
        <v>5</v>
      </c>
    </row>
    <row r="21" spans="1:35" ht="12.75" customHeight="1">
      <c r="A21" s="16" t="s">
        <v>535</v>
      </c>
      <c r="B21" s="12" t="s">
        <v>850</v>
      </c>
      <c r="C21" s="12" t="s">
        <v>78</v>
      </c>
      <c r="D21" s="12" t="s">
        <v>11</v>
      </c>
      <c r="E21" s="1" t="s">
        <v>196</v>
      </c>
      <c r="F21" s="1" t="s">
        <v>373</v>
      </c>
      <c r="H21" s="13">
        <v>6</v>
      </c>
      <c r="I21" s="22">
        <v>47.925</v>
      </c>
      <c r="J21" s="23"/>
      <c r="K21" s="23"/>
      <c r="L21" s="23"/>
      <c r="M21" s="23"/>
      <c r="N21" s="23"/>
      <c r="O21" s="23"/>
      <c r="P21" s="58">
        <v>2.4</v>
      </c>
      <c r="Q21" s="14">
        <v>8.875</v>
      </c>
      <c r="R21" s="14">
        <v>0</v>
      </c>
      <c r="S21" s="14">
        <v>11.275</v>
      </c>
      <c r="T21" s="15">
        <v>7</v>
      </c>
      <c r="U21" s="14">
        <v>4.8</v>
      </c>
      <c r="V21" s="14">
        <v>8.2</v>
      </c>
      <c r="W21" s="14">
        <v>0</v>
      </c>
      <c r="X21" s="14">
        <v>13</v>
      </c>
      <c r="Y21" s="15">
        <v>3</v>
      </c>
      <c r="Z21" s="14">
        <v>4.8</v>
      </c>
      <c r="AA21" s="14">
        <v>5.05</v>
      </c>
      <c r="AB21" s="14">
        <v>0</v>
      </c>
      <c r="AC21" s="14">
        <v>9.850000000000001</v>
      </c>
      <c r="AD21" s="15">
        <v>5</v>
      </c>
      <c r="AE21" s="14">
        <v>5.7</v>
      </c>
      <c r="AF21" s="14">
        <v>8.1</v>
      </c>
      <c r="AG21" s="14">
        <v>0</v>
      </c>
      <c r="AH21" s="14">
        <v>13.799999999999999</v>
      </c>
      <c r="AI21" s="15">
        <v>6</v>
      </c>
    </row>
    <row r="22" spans="1:35" ht="12.75" customHeight="1">
      <c r="A22" s="16" t="s">
        <v>525</v>
      </c>
      <c r="B22" s="12" t="s">
        <v>840</v>
      </c>
      <c r="C22" s="12" t="s">
        <v>78</v>
      </c>
      <c r="D22" s="12" t="s">
        <v>15</v>
      </c>
      <c r="E22" s="1" t="s">
        <v>196</v>
      </c>
      <c r="F22" s="1" t="s">
        <v>373</v>
      </c>
      <c r="H22" s="13">
        <v>7</v>
      </c>
      <c r="I22" s="22">
        <v>43.875</v>
      </c>
      <c r="J22" s="23"/>
      <c r="K22" s="23"/>
      <c r="L22" s="23"/>
      <c r="M22" s="23"/>
      <c r="N22" s="23"/>
      <c r="O22" s="23"/>
      <c r="P22" s="58">
        <v>2.4</v>
      </c>
      <c r="Q22" s="14">
        <v>8.575</v>
      </c>
      <c r="R22" s="14">
        <v>0</v>
      </c>
      <c r="S22" s="14">
        <v>10.975</v>
      </c>
      <c r="T22" s="15">
        <v>9</v>
      </c>
      <c r="U22" s="14">
        <v>4.5</v>
      </c>
      <c r="V22" s="14">
        <v>7.9</v>
      </c>
      <c r="W22" s="14">
        <v>0</v>
      </c>
      <c r="X22" s="14">
        <v>12.4</v>
      </c>
      <c r="Y22" s="15">
        <v>7</v>
      </c>
      <c r="Z22" s="14">
        <v>4.8</v>
      </c>
      <c r="AA22" s="14">
        <v>4.9</v>
      </c>
      <c r="AB22" s="14">
        <v>0</v>
      </c>
      <c r="AC22" s="14">
        <v>9.700000000000001</v>
      </c>
      <c r="AD22" s="15">
        <v>6</v>
      </c>
      <c r="AE22" s="14">
        <v>4.5</v>
      </c>
      <c r="AF22" s="14">
        <v>7.3</v>
      </c>
      <c r="AG22" s="14">
        <v>1</v>
      </c>
      <c r="AH22" s="14">
        <v>10.8</v>
      </c>
      <c r="AI22" s="15">
        <v>10</v>
      </c>
    </row>
    <row r="23" spans="1:35" ht="12.75" customHeight="1">
      <c r="A23" s="16" t="s">
        <v>527</v>
      </c>
      <c r="B23" s="12" t="s">
        <v>842</v>
      </c>
      <c r="C23" s="12" t="s">
        <v>78</v>
      </c>
      <c r="D23" s="12" t="s">
        <v>84</v>
      </c>
      <c r="E23" s="1" t="s">
        <v>196</v>
      </c>
      <c r="F23" s="1" t="s">
        <v>373</v>
      </c>
      <c r="H23" s="13">
        <v>8</v>
      </c>
      <c r="I23" s="22">
        <v>43.575</v>
      </c>
      <c r="J23" s="23"/>
      <c r="K23" s="23"/>
      <c r="L23" s="23"/>
      <c r="M23" s="23"/>
      <c r="N23" s="23"/>
      <c r="O23" s="23"/>
      <c r="P23" s="58">
        <v>2.4</v>
      </c>
      <c r="Q23" s="14">
        <v>9.575</v>
      </c>
      <c r="R23" s="14">
        <v>0</v>
      </c>
      <c r="S23" s="14">
        <v>11.975</v>
      </c>
      <c r="T23" s="15">
        <v>2</v>
      </c>
      <c r="U23" s="14">
        <v>6</v>
      </c>
      <c r="V23" s="14">
        <v>7</v>
      </c>
      <c r="W23" s="14">
        <v>0</v>
      </c>
      <c r="X23" s="14">
        <v>13</v>
      </c>
      <c r="Y23" s="15">
        <v>3</v>
      </c>
      <c r="Z23" s="14">
        <v>5.1</v>
      </c>
      <c r="AA23" s="14">
        <v>5.2</v>
      </c>
      <c r="AB23" s="14">
        <v>1</v>
      </c>
      <c r="AC23" s="14">
        <v>9.3</v>
      </c>
      <c r="AD23" s="15">
        <v>7</v>
      </c>
      <c r="AE23" s="14">
        <v>5.1</v>
      </c>
      <c r="AF23" s="14">
        <v>8.2</v>
      </c>
      <c r="AG23" s="14">
        <v>4</v>
      </c>
      <c r="AH23" s="14">
        <v>9.299999999999999</v>
      </c>
      <c r="AI23" s="15">
        <v>11</v>
      </c>
    </row>
    <row r="24" spans="1:35" ht="12.75" customHeight="1">
      <c r="A24" s="16" t="s">
        <v>531</v>
      </c>
      <c r="B24" s="12" t="s">
        <v>846</v>
      </c>
      <c r="C24" s="12" t="s">
        <v>78</v>
      </c>
      <c r="D24" s="12" t="s">
        <v>12</v>
      </c>
      <c r="E24" s="1" t="s">
        <v>196</v>
      </c>
      <c r="F24" s="1" t="s">
        <v>373</v>
      </c>
      <c r="H24" s="13">
        <v>9</v>
      </c>
      <c r="I24" s="22">
        <v>43.325</v>
      </c>
      <c r="J24" s="23"/>
      <c r="K24" s="23"/>
      <c r="L24" s="23"/>
      <c r="M24" s="23"/>
      <c r="N24" s="23"/>
      <c r="O24" s="23"/>
      <c r="P24" s="58">
        <v>2.4</v>
      </c>
      <c r="Q24" s="14">
        <v>8.875</v>
      </c>
      <c r="R24" s="14">
        <v>0</v>
      </c>
      <c r="S24" s="14">
        <v>11.275</v>
      </c>
      <c r="T24" s="15">
        <v>7</v>
      </c>
      <c r="U24" s="14">
        <v>3.9</v>
      </c>
      <c r="V24" s="14">
        <v>6.7</v>
      </c>
      <c r="W24" s="14">
        <v>1</v>
      </c>
      <c r="X24" s="14">
        <v>9.600000000000001</v>
      </c>
      <c r="Y24" s="15">
        <v>11</v>
      </c>
      <c r="Z24" s="14">
        <v>4.8</v>
      </c>
      <c r="AA24" s="14">
        <v>5.05</v>
      </c>
      <c r="AB24" s="14">
        <v>1</v>
      </c>
      <c r="AC24" s="14">
        <v>8.850000000000001</v>
      </c>
      <c r="AD24" s="15">
        <v>8</v>
      </c>
      <c r="AE24" s="14">
        <v>5.4</v>
      </c>
      <c r="AF24" s="14">
        <v>8.2</v>
      </c>
      <c r="AG24" s="14">
        <v>0</v>
      </c>
      <c r="AH24" s="14">
        <v>13.6</v>
      </c>
      <c r="AI24" s="15">
        <v>7</v>
      </c>
    </row>
    <row r="25" spans="1:35" ht="12.75" customHeight="1">
      <c r="A25" s="16" t="s">
        <v>537</v>
      </c>
      <c r="B25" s="12" t="s">
        <v>852</v>
      </c>
      <c r="C25" s="12" t="s">
        <v>78</v>
      </c>
      <c r="D25" s="12" t="s">
        <v>38</v>
      </c>
      <c r="E25" s="1" t="s">
        <v>196</v>
      </c>
      <c r="F25" s="1" t="s">
        <v>373</v>
      </c>
      <c r="H25" s="13">
        <v>10</v>
      </c>
      <c r="I25" s="22">
        <v>39.175</v>
      </c>
      <c r="J25" s="23"/>
      <c r="K25" s="23"/>
      <c r="L25" s="23"/>
      <c r="M25" s="23"/>
      <c r="N25" s="23"/>
      <c r="O25" s="23"/>
      <c r="P25" s="58">
        <v>2.4</v>
      </c>
      <c r="Q25" s="14">
        <v>8.475</v>
      </c>
      <c r="R25" s="14">
        <v>0</v>
      </c>
      <c r="S25" s="14">
        <v>10.875</v>
      </c>
      <c r="T25" s="15">
        <v>10</v>
      </c>
      <c r="U25" s="14">
        <v>4.5</v>
      </c>
      <c r="V25" s="14">
        <v>6.4</v>
      </c>
      <c r="W25" s="14">
        <v>0</v>
      </c>
      <c r="X25" s="14">
        <v>10.9</v>
      </c>
      <c r="Y25" s="15">
        <v>10</v>
      </c>
      <c r="Z25" s="14">
        <v>3.6</v>
      </c>
      <c r="AA25" s="14">
        <v>4.6</v>
      </c>
      <c r="AB25" s="14">
        <v>2</v>
      </c>
      <c r="AC25" s="14">
        <v>6.199999999999999</v>
      </c>
      <c r="AD25" s="15">
        <v>11</v>
      </c>
      <c r="AE25" s="14">
        <v>4.2</v>
      </c>
      <c r="AF25" s="14">
        <v>8</v>
      </c>
      <c r="AG25" s="14">
        <v>1</v>
      </c>
      <c r="AH25" s="14">
        <v>11.2</v>
      </c>
      <c r="AI25" s="15">
        <v>8</v>
      </c>
    </row>
    <row r="26" spans="1:35" ht="12.75" customHeight="1">
      <c r="A26" s="16" t="s">
        <v>536</v>
      </c>
      <c r="B26" s="12" t="s">
        <v>851</v>
      </c>
      <c r="C26" s="12" t="s">
        <v>78</v>
      </c>
      <c r="D26" s="12" t="s">
        <v>38</v>
      </c>
      <c r="E26" s="1" t="s">
        <v>196</v>
      </c>
      <c r="F26" s="1" t="s">
        <v>373</v>
      </c>
      <c r="H26" s="13">
        <v>11</v>
      </c>
      <c r="I26" s="22">
        <v>38.300000000000004</v>
      </c>
      <c r="J26" s="23"/>
      <c r="K26" s="23"/>
      <c r="L26" s="23"/>
      <c r="M26" s="23"/>
      <c r="N26" s="23"/>
      <c r="O26" s="23"/>
      <c r="P26" s="58">
        <v>2.4</v>
      </c>
      <c r="Q26" s="14">
        <v>8.25</v>
      </c>
      <c r="R26" s="14">
        <v>0</v>
      </c>
      <c r="S26" s="14">
        <v>10.65</v>
      </c>
      <c r="T26" s="15">
        <v>11</v>
      </c>
      <c r="U26" s="14">
        <v>4.8</v>
      </c>
      <c r="V26" s="14">
        <v>7</v>
      </c>
      <c r="W26" s="14">
        <v>0</v>
      </c>
      <c r="X26" s="14">
        <v>11.8</v>
      </c>
      <c r="Y26" s="15">
        <v>8</v>
      </c>
      <c r="Z26" s="14">
        <v>4.2</v>
      </c>
      <c r="AA26" s="14">
        <v>6.15</v>
      </c>
      <c r="AB26" s="14">
        <v>2</v>
      </c>
      <c r="AC26" s="14">
        <v>8.35</v>
      </c>
      <c r="AD26" s="15">
        <v>9</v>
      </c>
      <c r="AE26" s="14">
        <v>2.4</v>
      </c>
      <c r="AF26" s="14">
        <v>8.1</v>
      </c>
      <c r="AG26" s="14">
        <v>3</v>
      </c>
      <c r="AH26" s="14">
        <v>7.5</v>
      </c>
      <c r="AI26" s="15">
        <v>12</v>
      </c>
    </row>
    <row r="27" spans="1:35" ht="12.75" customHeight="1">
      <c r="A27" s="16" t="s">
        <v>533</v>
      </c>
      <c r="B27" s="12" t="s">
        <v>848</v>
      </c>
      <c r="C27" s="12" t="s">
        <v>78</v>
      </c>
      <c r="D27" s="12" t="s">
        <v>12</v>
      </c>
      <c r="E27" s="1" t="s">
        <v>196</v>
      </c>
      <c r="F27" s="1" t="s">
        <v>373</v>
      </c>
      <c r="H27" s="13">
        <v>12</v>
      </c>
      <c r="I27" s="22">
        <v>28.85</v>
      </c>
      <c r="J27" s="23"/>
      <c r="K27" s="23"/>
      <c r="L27" s="23"/>
      <c r="M27" s="23"/>
      <c r="N27" s="23"/>
      <c r="O27" s="23"/>
      <c r="P27" s="58">
        <v>2.4</v>
      </c>
      <c r="Q27" s="14">
        <v>7.75</v>
      </c>
      <c r="R27" s="14">
        <v>1</v>
      </c>
      <c r="S27" s="14">
        <v>9.15</v>
      </c>
      <c r="T27" s="15">
        <v>12</v>
      </c>
      <c r="U27" s="14">
        <v>2.4</v>
      </c>
      <c r="V27" s="14">
        <v>6</v>
      </c>
      <c r="W27" s="14">
        <v>2</v>
      </c>
      <c r="X27" s="14">
        <v>6.4</v>
      </c>
      <c r="Y27" s="15">
        <v>12</v>
      </c>
      <c r="Z27" s="14">
        <v>3</v>
      </c>
      <c r="AA27" s="14">
        <v>5.4</v>
      </c>
      <c r="AB27" s="14">
        <v>6</v>
      </c>
      <c r="AC27" s="14">
        <v>2.4000000000000004</v>
      </c>
      <c r="AD27" s="15">
        <v>12</v>
      </c>
      <c r="AE27" s="14">
        <v>3.6</v>
      </c>
      <c r="AF27" s="14">
        <v>7.3</v>
      </c>
      <c r="AG27" s="14">
        <v>0</v>
      </c>
      <c r="AH27" s="14">
        <v>10.899999999999999</v>
      </c>
      <c r="AI27" s="15">
        <v>9</v>
      </c>
    </row>
    <row r="28" spans="1:35" ht="12.75" customHeight="1">
      <c r="A28" s="16" t="s">
        <v>529</v>
      </c>
      <c r="B28" s="12" t="s">
        <v>844</v>
      </c>
      <c r="C28" s="12" t="s">
        <v>78</v>
      </c>
      <c r="D28" s="12" t="s">
        <v>31</v>
      </c>
      <c r="E28" s="1" t="s">
        <v>196</v>
      </c>
      <c r="F28" s="1" t="s">
        <v>373</v>
      </c>
      <c r="H28" s="13">
        <v>13</v>
      </c>
      <c r="I28" s="22">
        <v>0</v>
      </c>
      <c r="J28" s="23"/>
      <c r="K28" s="23"/>
      <c r="L28" s="23"/>
      <c r="M28" s="23"/>
      <c r="N28" s="23"/>
      <c r="O28" s="23"/>
      <c r="P28" s="58">
        <v>0</v>
      </c>
      <c r="Q28" s="14">
        <v>0</v>
      </c>
      <c r="R28" s="14">
        <v>0</v>
      </c>
      <c r="S28" s="14">
        <v>0</v>
      </c>
      <c r="T28" s="15">
        <v>13</v>
      </c>
      <c r="U28" s="14">
        <v>0</v>
      </c>
      <c r="V28" s="14">
        <v>10</v>
      </c>
      <c r="W28" s="14">
        <v>0</v>
      </c>
      <c r="X28" s="14">
        <v>0</v>
      </c>
      <c r="Y28" s="15">
        <v>13</v>
      </c>
      <c r="Z28" s="14">
        <v>0</v>
      </c>
      <c r="AA28" s="14">
        <v>10</v>
      </c>
      <c r="AB28" s="14">
        <v>0</v>
      </c>
      <c r="AC28" s="14">
        <v>0</v>
      </c>
      <c r="AD28" s="15">
        <v>13</v>
      </c>
      <c r="AE28" s="14">
        <v>0</v>
      </c>
      <c r="AF28" s="14">
        <v>10</v>
      </c>
      <c r="AG28" s="14">
        <v>0</v>
      </c>
      <c r="AH28" s="14">
        <v>0</v>
      </c>
      <c r="AI28" s="15">
        <v>13</v>
      </c>
    </row>
    <row r="29" spans="1:35" ht="12.75" customHeight="1">
      <c r="A29" s="16" t="s">
        <v>538</v>
      </c>
      <c r="B29" s="12" t="s">
        <v>853</v>
      </c>
      <c r="C29" s="12" t="s">
        <v>78</v>
      </c>
      <c r="D29" s="12" t="s">
        <v>8</v>
      </c>
      <c r="E29" s="1" t="s">
        <v>196</v>
      </c>
      <c r="F29" s="1" t="s">
        <v>373</v>
      </c>
      <c r="H29" s="13">
        <v>13</v>
      </c>
      <c r="I29" s="22">
        <v>0</v>
      </c>
      <c r="J29" s="23"/>
      <c r="K29" s="23"/>
      <c r="L29" s="23"/>
      <c r="M29" s="23"/>
      <c r="N29" s="23"/>
      <c r="O29" s="23"/>
      <c r="P29" s="58">
        <v>0</v>
      </c>
      <c r="Q29" s="14">
        <v>0</v>
      </c>
      <c r="R29" s="14">
        <v>0</v>
      </c>
      <c r="S29" s="14">
        <v>0</v>
      </c>
      <c r="T29" s="15">
        <v>13</v>
      </c>
      <c r="U29" s="14">
        <v>0</v>
      </c>
      <c r="V29" s="14">
        <v>10</v>
      </c>
      <c r="W29" s="14">
        <v>0</v>
      </c>
      <c r="X29" s="14">
        <v>0</v>
      </c>
      <c r="Y29" s="15">
        <v>13</v>
      </c>
      <c r="Z29" s="14">
        <v>0</v>
      </c>
      <c r="AA29" s="14">
        <v>10</v>
      </c>
      <c r="AB29" s="14">
        <v>0</v>
      </c>
      <c r="AC29" s="14">
        <v>0</v>
      </c>
      <c r="AD29" s="15">
        <v>13</v>
      </c>
      <c r="AE29" s="14">
        <v>0</v>
      </c>
      <c r="AF29" s="14">
        <v>10</v>
      </c>
      <c r="AG29" s="14">
        <v>0</v>
      </c>
      <c r="AH29" s="14">
        <v>0</v>
      </c>
      <c r="AI29" s="15">
        <v>13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12">
    <cfRule type="cellIs" priority="4" dxfId="0" operator="equal">
      <formula>40</formula>
    </cfRule>
  </conditionalFormatting>
  <conditionalFormatting sqref="I16:I29">
    <cfRule type="cellIs" priority="3" dxfId="0" operator="equal">
      <formula>40</formula>
    </cfRule>
  </conditionalFormatting>
  <conditionalFormatting sqref="H16:H29">
    <cfRule type="cellIs" priority="2" dxfId="71" operator="between">
      <formula>1</formula>
      <formula>4</formula>
    </cfRule>
  </conditionalFormatting>
  <conditionalFormatting sqref="H4:H12">
    <cfRule type="cellIs" priority="1" dxfId="7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I36"/>
  <sheetViews>
    <sheetView zoomScalePageLayoutView="0" workbookViewId="0" topLeftCell="A4">
      <selection activeCell="A37" sqref="A37"/>
    </sheetView>
  </sheetViews>
  <sheetFormatPr defaultColWidth="9.140625" defaultRowHeight="12.75" customHeight="1"/>
  <cols>
    <col min="1" max="1" width="7.140625" style="19" bestFit="1" customWidth="1"/>
    <col min="2" max="2" width="15.00390625" style="19" bestFit="1" customWidth="1"/>
    <col min="3" max="3" width="10.140625" style="19" hidden="1" customWidth="1"/>
    <col min="4" max="4" width="9.00390625" style="19" bestFit="1" customWidth="1"/>
    <col min="5" max="5" width="11.0039062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35" t="s">
        <v>524</v>
      </c>
      <c r="B2" s="3" t="s">
        <v>341</v>
      </c>
      <c r="C2" s="20"/>
      <c r="D2" s="5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56" t="s">
        <v>550</v>
      </c>
      <c r="B4" s="60" t="s">
        <v>865</v>
      </c>
      <c r="C4" s="60" t="s">
        <v>78</v>
      </c>
      <c r="D4" s="60" t="s">
        <v>9</v>
      </c>
      <c r="E4" s="1" t="s">
        <v>341</v>
      </c>
      <c r="F4" s="1" t="s">
        <v>373</v>
      </c>
      <c r="H4" s="13">
        <v>1</v>
      </c>
      <c r="I4" s="22">
        <v>55.199999999999996</v>
      </c>
      <c r="J4" s="23"/>
      <c r="K4" s="23"/>
      <c r="L4" s="23"/>
      <c r="M4" s="23"/>
      <c r="N4" s="23"/>
      <c r="O4" s="23"/>
      <c r="P4" s="58">
        <v>4.5</v>
      </c>
      <c r="Q4" s="14">
        <v>8.7</v>
      </c>
      <c r="R4" s="14">
        <v>0</v>
      </c>
      <c r="S4" s="14">
        <v>13.2</v>
      </c>
      <c r="T4" s="15">
        <v>1</v>
      </c>
      <c r="U4" s="14">
        <v>4.8</v>
      </c>
      <c r="V4" s="14">
        <v>9.4</v>
      </c>
      <c r="W4" s="14">
        <v>0</v>
      </c>
      <c r="X4" s="14">
        <v>14.200000000000001</v>
      </c>
      <c r="Y4" s="15">
        <v>1</v>
      </c>
      <c r="Z4" s="14">
        <v>4.8</v>
      </c>
      <c r="AA4" s="14">
        <v>8.6</v>
      </c>
      <c r="AB4" s="14">
        <v>0</v>
      </c>
      <c r="AC4" s="14">
        <v>13.4</v>
      </c>
      <c r="AD4" s="15">
        <v>2</v>
      </c>
      <c r="AE4" s="14">
        <v>5.4</v>
      </c>
      <c r="AF4" s="14">
        <v>9</v>
      </c>
      <c r="AG4" s="14">
        <v>0</v>
      </c>
      <c r="AH4" s="14">
        <v>14.4</v>
      </c>
      <c r="AI4" s="15">
        <v>1</v>
      </c>
    </row>
    <row r="5" spans="1:35" ht="12.75" customHeight="1">
      <c r="A5" s="59" t="s">
        <v>539</v>
      </c>
      <c r="B5" s="12" t="s">
        <v>854</v>
      </c>
      <c r="C5" s="12" t="s">
        <v>78</v>
      </c>
      <c r="D5" s="12" t="s">
        <v>14</v>
      </c>
      <c r="E5" s="1" t="s">
        <v>341</v>
      </c>
      <c r="F5" s="1" t="s">
        <v>373</v>
      </c>
      <c r="H5" s="13">
        <v>2</v>
      </c>
      <c r="I5" s="22">
        <v>54.599999999999994</v>
      </c>
      <c r="J5" s="23"/>
      <c r="K5" s="23"/>
      <c r="L5" s="23"/>
      <c r="M5" s="23"/>
      <c r="N5" s="23"/>
      <c r="O5" s="23"/>
      <c r="P5" s="58">
        <v>4.5</v>
      </c>
      <c r="Q5" s="14">
        <v>8.4</v>
      </c>
      <c r="R5" s="14">
        <v>0</v>
      </c>
      <c r="S5" s="14">
        <v>12.9</v>
      </c>
      <c r="T5" s="15">
        <v>5</v>
      </c>
      <c r="U5" s="14">
        <v>5.1</v>
      </c>
      <c r="V5" s="14">
        <v>9.1</v>
      </c>
      <c r="W5" s="14">
        <v>0</v>
      </c>
      <c r="X5" s="14">
        <v>14.2</v>
      </c>
      <c r="Y5" s="15">
        <v>2</v>
      </c>
      <c r="Z5" s="14">
        <v>4.5</v>
      </c>
      <c r="AA5" s="14">
        <v>9.2</v>
      </c>
      <c r="AB5" s="14">
        <v>0</v>
      </c>
      <c r="AC5" s="14">
        <v>13.7</v>
      </c>
      <c r="AD5" s="15">
        <v>1</v>
      </c>
      <c r="AE5" s="14">
        <v>5.1</v>
      </c>
      <c r="AF5" s="14">
        <v>8.7</v>
      </c>
      <c r="AG5" s="14">
        <v>0</v>
      </c>
      <c r="AH5" s="14">
        <v>13.799999999999999</v>
      </c>
      <c r="AI5" s="15">
        <v>2</v>
      </c>
    </row>
    <row r="6" spans="1:35" ht="12.75" customHeight="1">
      <c r="A6" s="59" t="s">
        <v>546</v>
      </c>
      <c r="B6" s="12" t="s">
        <v>861</v>
      </c>
      <c r="C6" s="12" t="s">
        <v>78</v>
      </c>
      <c r="D6" s="12" t="s">
        <v>11</v>
      </c>
      <c r="E6" s="1" t="s">
        <v>341</v>
      </c>
      <c r="F6" s="1" t="s">
        <v>373</v>
      </c>
      <c r="H6" s="13">
        <v>3</v>
      </c>
      <c r="I6" s="22">
        <v>51.3</v>
      </c>
      <c r="J6" s="23"/>
      <c r="K6" s="23"/>
      <c r="L6" s="23"/>
      <c r="M6" s="23"/>
      <c r="N6" s="23"/>
      <c r="O6" s="23"/>
      <c r="P6" s="58">
        <v>4.5</v>
      </c>
      <c r="Q6" s="14">
        <v>8.4</v>
      </c>
      <c r="R6" s="14">
        <v>0</v>
      </c>
      <c r="S6" s="14">
        <v>12.9</v>
      </c>
      <c r="T6" s="15">
        <v>5</v>
      </c>
      <c r="U6" s="14">
        <v>5.1</v>
      </c>
      <c r="V6" s="14">
        <v>8.3</v>
      </c>
      <c r="W6" s="14">
        <v>0</v>
      </c>
      <c r="X6" s="14">
        <v>13.4</v>
      </c>
      <c r="Y6" s="15">
        <v>6</v>
      </c>
      <c r="Z6" s="14">
        <v>3.6</v>
      </c>
      <c r="AA6" s="14">
        <v>8.5</v>
      </c>
      <c r="AB6" s="14">
        <v>0</v>
      </c>
      <c r="AC6" s="14">
        <v>12.1</v>
      </c>
      <c r="AD6" s="15">
        <v>5</v>
      </c>
      <c r="AE6" s="14">
        <v>4.8</v>
      </c>
      <c r="AF6" s="14">
        <v>8.1</v>
      </c>
      <c r="AG6" s="14">
        <v>0</v>
      </c>
      <c r="AH6" s="14">
        <v>12.9</v>
      </c>
      <c r="AI6" s="15">
        <v>5</v>
      </c>
    </row>
    <row r="7" spans="1:35" ht="12.75" customHeight="1">
      <c r="A7" s="59" t="s">
        <v>545</v>
      </c>
      <c r="B7" s="12" t="s">
        <v>860</v>
      </c>
      <c r="C7" s="12" t="s">
        <v>78</v>
      </c>
      <c r="D7" s="12" t="s">
        <v>31</v>
      </c>
      <c r="E7" s="1" t="s">
        <v>341</v>
      </c>
      <c r="F7" s="1" t="s">
        <v>373</v>
      </c>
      <c r="H7" s="13">
        <v>4</v>
      </c>
      <c r="I7" s="22">
        <v>50.25</v>
      </c>
      <c r="J7" s="23"/>
      <c r="K7" s="23"/>
      <c r="L7" s="23"/>
      <c r="M7" s="23"/>
      <c r="N7" s="23"/>
      <c r="O7" s="23"/>
      <c r="P7" s="58">
        <v>4.5</v>
      </c>
      <c r="Q7" s="14">
        <v>8.55</v>
      </c>
      <c r="R7" s="14">
        <v>0</v>
      </c>
      <c r="S7" s="14">
        <v>13.05</v>
      </c>
      <c r="T7" s="15">
        <v>4</v>
      </c>
      <c r="U7" s="14">
        <v>5.1</v>
      </c>
      <c r="V7" s="14">
        <v>7.3</v>
      </c>
      <c r="W7" s="14">
        <v>0</v>
      </c>
      <c r="X7" s="14">
        <v>12.399999999999999</v>
      </c>
      <c r="Y7" s="15">
        <v>8</v>
      </c>
      <c r="Z7" s="14">
        <v>4.5</v>
      </c>
      <c r="AA7" s="14">
        <v>7.1</v>
      </c>
      <c r="AB7" s="14">
        <v>0</v>
      </c>
      <c r="AC7" s="14">
        <v>11.6</v>
      </c>
      <c r="AD7" s="15">
        <v>8</v>
      </c>
      <c r="AE7" s="14">
        <v>5.1</v>
      </c>
      <c r="AF7" s="14">
        <v>8.1</v>
      </c>
      <c r="AG7" s="14">
        <v>0</v>
      </c>
      <c r="AH7" s="14">
        <v>13.2</v>
      </c>
      <c r="AI7" s="15">
        <v>3</v>
      </c>
    </row>
    <row r="8" spans="1:35" ht="12.75" customHeight="1">
      <c r="A8" s="19" t="s">
        <v>552</v>
      </c>
      <c r="B8" s="12" t="s">
        <v>867</v>
      </c>
      <c r="C8" s="12" t="s">
        <v>78</v>
      </c>
      <c r="D8" s="12" t="s">
        <v>8</v>
      </c>
      <c r="E8" s="1" t="s">
        <v>341</v>
      </c>
      <c r="F8" s="1" t="s">
        <v>373</v>
      </c>
      <c r="H8" s="13">
        <v>4</v>
      </c>
      <c r="I8" s="22">
        <v>50.25</v>
      </c>
      <c r="J8" s="23"/>
      <c r="K8" s="23"/>
      <c r="L8" s="23"/>
      <c r="M8" s="23"/>
      <c r="N8" s="23"/>
      <c r="O8" s="23"/>
      <c r="P8" s="58">
        <v>3.8</v>
      </c>
      <c r="Q8" s="14">
        <v>8.45</v>
      </c>
      <c r="R8" s="14">
        <v>0</v>
      </c>
      <c r="S8" s="14">
        <v>12.25</v>
      </c>
      <c r="T8" s="15">
        <v>9</v>
      </c>
      <c r="U8" s="14">
        <v>5.1</v>
      </c>
      <c r="V8" s="14">
        <v>8.9</v>
      </c>
      <c r="W8" s="14">
        <v>0</v>
      </c>
      <c r="X8" s="14">
        <v>14</v>
      </c>
      <c r="Y8" s="15">
        <v>3</v>
      </c>
      <c r="Z8" s="14">
        <v>4.2</v>
      </c>
      <c r="AA8" s="14">
        <v>7.8</v>
      </c>
      <c r="AB8" s="14">
        <v>0</v>
      </c>
      <c r="AC8" s="14">
        <v>12</v>
      </c>
      <c r="AD8" s="15">
        <v>7</v>
      </c>
      <c r="AE8" s="14">
        <v>4.8</v>
      </c>
      <c r="AF8" s="14">
        <v>7.2</v>
      </c>
      <c r="AG8" s="14">
        <v>0</v>
      </c>
      <c r="AH8" s="14">
        <v>12</v>
      </c>
      <c r="AI8" s="15">
        <v>8</v>
      </c>
    </row>
    <row r="9" spans="1:35" ht="12.75" customHeight="1">
      <c r="A9" s="59" t="s">
        <v>547</v>
      </c>
      <c r="B9" s="12" t="s">
        <v>862</v>
      </c>
      <c r="C9" s="12" t="s">
        <v>78</v>
      </c>
      <c r="D9" s="12" t="s">
        <v>11</v>
      </c>
      <c r="E9" s="1" t="s">
        <v>341</v>
      </c>
      <c r="F9" s="1" t="s">
        <v>373</v>
      </c>
      <c r="H9" s="13">
        <v>6</v>
      </c>
      <c r="I9" s="22">
        <v>50</v>
      </c>
      <c r="J9" s="23"/>
      <c r="K9" s="23"/>
      <c r="L9" s="23"/>
      <c r="M9" s="23"/>
      <c r="N9" s="23"/>
      <c r="O9" s="23"/>
      <c r="P9" s="58">
        <v>4.5</v>
      </c>
      <c r="Q9" s="14">
        <v>8.2</v>
      </c>
      <c r="R9" s="14">
        <v>0</v>
      </c>
      <c r="S9" s="14">
        <v>12.7</v>
      </c>
      <c r="T9" s="15">
        <v>7</v>
      </c>
      <c r="U9" s="14">
        <v>5.1</v>
      </c>
      <c r="V9" s="14">
        <v>6.5</v>
      </c>
      <c r="W9" s="14">
        <v>0</v>
      </c>
      <c r="X9" s="14">
        <v>11.6</v>
      </c>
      <c r="Y9" s="15">
        <v>9</v>
      </c>
      <c r="Z9" s="14">
        <v>3.9</v>
      </c>
      <c r="AA9" s="14">
        <v>9.2</v>
      </c>
      <c r="AB9" s="14">
        <v>0</v>
      </c>
      <c r="AC9" s="14">
        <v>13.1</v>
      </c>
      <c r="AD9" s="15">
        <v>3</v>
      </c>
      <c r="AE9" s="14">
        <v>4.8</v>
      </c>
      <c r="AF9" s="14">
        <v>7.8</v>
      </c>
      <c r="AG9" s="14">
        <v>0</v>
      </c>
      <c r="AH9" s="14">
        <v>12.600000000000001</v>
      </c>
      <c r="AI9" s="15">
        <v>6</v>
      </c>
    </row>
    <row r="10" spans="1:35" ht="12.75" customHeight="1">
      <c r="A10" s="59" t="s">
        <v>542</v>
      </c>
      <c r="B10" s="12" t="s">
        <v>857</v>
      </c>
      <c r="C10" s="12" t="s">
        <v>78</v>
      </c>
      <c r="D10" s="12" t="s">
        <v>31</v>
      </c>
      <c r="E10" s="1" t="s">
        <v>341</v>
      </c>
      <c r="F10" s="1" t="s">
        <v>373</v>
      </c>
      <c r="H10" s="13">
        <v>7</v>
      </c>
      <c r="I10" s="22">
        <v>49.50000000000001</v>
      </c>
      <c r="J10" s="23"/>
      <c r="K10" s="23"/>
      <c r="L10" s="23"/>
      <c r="M10" s="23"/>
      <c r="N10" s="23"/>
      <c r="O10" s="23"/>
      <c r="P10" s="58">
        <v>4.5</v>
      </c>
      <c r="Q10" s="14">
        <v>8.6</v>
      </c>
      <c r="R10" s="14">
        <v>0</v>
      </c>
      <c r="S10" s="14">
        <v>13.1</v>
      </c>
      <c r="T10" s="15">
        <v>3</v>
      </c>
      <c r="U10" s="14">
        <v>5.1</v>
      </c>
      <c r="V10" s="14">
        <v>8.4</v>
      </c>
      <c r="W10" s="14">
        <v>0</v>
      </c>
      <c r="X10" s="14">
        <v>13.5</v>
      </c>
      <c r="Y10" s="15">
        <v>5</v>
      </c>
      <c r="Z10" s="14">
        <v>3.3</v>
      </c>
      <c r="AA10" s="14">
        <v>6.5</v>
      </c>
      <c r="AB10" s="14">
        <v>0</v>
      </c>
      <c r="AC10" s="14">
        <v>9.8</v>
      </c>
      <c r="AD10" s="15">
        <v>11</v>
      </c>
      <c r="AE10" s="14">
        <v>5.1</v>
      </c>
      <c r="AF10" s="14">
        <v>8</v>
      </c>
      <c r="AG10" s="14">
        <v>0</v>
      </c>
      <c r="AH10" s="14">
        <v>13.1</v>
      </c>
      <c r="AI10" s="15">
        <v>4</v>
      </c>
    </row>
    <row r="11" spans="1:35" ht="12.75" customHeight="1">
      <c r="A11" s="56" t="s">
        <v>551</v>
      </c>
      <c r="B11" s="60" t="s">
        <v>866</v>
      </c>
      <c r="C11" s="60" t="s">
        <v>78</v>
      </c>
      <c r="D11" s="60" t="s">
        <v>8</v>
      </c>
      <c r="E11" s="1" t="s">
        <v>341</v>
      </c>
      <c r="F11" s="1" t="s">
        <v>373</v>
      </c>
      <c r="H11" s="13">
        <v>8</v>
      </c>
      <c r="I11" s="22">
        <v>49.45</v>
      </c>
      <c r="J11" s="23"/>
      <c r="K11" s="23"/>
      <c r="L11" s="23"/>
      <c r="M11" s="23"/>
      <c r="N11" s="23"/>
      <c r="O11" s="23"/>
      <c r="P11" s="58">
        <v>3.8</v>
      </c>
      <c r="Q11" s="14">
        <v>8.65</v>
      </c>
      <c r="R11" s="14">
        <v>0</v>
      </c>
      <c r="S11" s="14">
        <v>12.45</v>
      </c>
      <c r="T11" s="15">
        <v>8</v>
      </c>
      <c r="U11" s="14">
        <v>5.1</v>
      </c>
      <c r="V11" s="14">
        <v>8.9</v>
      </c>
      <c r="W11" s="14">
        <v>0</v>
      </c>
      <c r="X11" s="14">
        <v>14</v>
      </c>
      <c r="Y11" s="15">
        <v>3</v>
      </c>
      <c r="Z11" s="14">
        <v>4.5</v>
      </c>
      <c r="AA11" s="14">
        <v>7.7</v>
      </c>
      <c r="AB11" s="14">
        <v>0</v>
      </c>
      <c r="AC11" s="14">
        <v>12.2</v>
      </c>
      <c r="AD11" s="15">
        <v>4</v>
      </c>
      <c r="AE11" s="14">
        <v>3.6</v>
      </c>
      <c r="AF11" s="14">
        <v>7.2</v>
      </c>
      <c r="AG11" s="14">
        <v>0</v>
      </c>
      <c r="AH11" s="14">
        <v>10.8</v>
      </c>
      <c r="AI11" s="15">
        <v>10</v>
      </c>
    </row>
    <row r="12" spans="1:35" ht="12.75" customHeight="1">
      <c r="A12" s="59" t="s">
        <v>541</v>
      </c>
      <c r="B12" s="12" t="s">
        <v>856</v>
      </c>
      <c r="C12" s="12" t="s">
        <v>78</v>
      </c>
      <c r="D12" s="12" t="s">
        <v>31</v>
      </c>
      <c r="E12" s="1" t="s">
        <v>341</v>
      </c>
      <c r="F12" s="1" t="s">
        <v>373</v>
      </c>
      <c r="H12" s="13">
        <v>9</v>
      </c>
      <c r="I12" s="22">
        <v>48.949999999999996</v>
      </c>
      <c r="J12" s="23"/>
      <c r="K12" s="23"/>
      <c r="L12" s="23"/>
      <c r="M12" s="23"/>
      <c r="N12" s="23"/>
      <c r="O12" s="23"/>
      <c r="P12" s="58">
        <v>4.5</v>
      </c>
      <c r="Q12" s="14">
        <v>8.65</v>
      </c>
      <c r="R12" s="14">
        <v>0</v>
      </c>
      <c r="S12" s="14">
        <v>13.15</v>
      </c>
      <c r="T12" s="15">
        <v>2</v>
      </c>
      <c r="U12" s="14">
        <v>5.1</v>
      </c>
      <c r="V12" s="14">
        <v>8.2</v>
      </c>
      <c r="W12" s="14">
        <v>2</v>
      </c>
      <c r="X12" s="14">
        <v>11.299999999999999</v>
      </c>
      <c r="Y12" s="15">
        <v>10</v>
      </c>
      <c r="Z12" s="14">
        <v>4.2</v>
      </c>
      <c r="AA12" s="14">
        <v>7.9</v>
      </c>
      <c r="AB12" s="14">
        <v>0</v>
      </c>
      <c r="AC12" s="14">
        <v>12.1</v>
      </c>
      <c r="AD12" s="15">
        <v>5</v>
      </c>
      <c r="AE12" s="14">
        <v>4.5</v>
      </c>
      <c r="AF12" s="14">
        <v>7.9</v>
      </c>
      <c r="AG12" s="14">
        <v>0</v>
      </c>
      <c r="AH12" s="14">
        <v>12.4</v>
      </c>
      <c r="AI12" s="15">
        <v>7</v>
      </c>
    </row>
    <row r="13" spans="1:35" ht="12.75" customHeight="1">
      <c r="A13" s="59" t="s">
        <v>543</v>
      </c>
      <c r="B13" s="12" t="s">
        <v>858</v>
      </c>
      <c r="C13" s="12" t="s">
        <v>78</v>
      </c>
      <c r="D13" s="12" t="s">
        <v>31</v>
      </c>
      <c r="E13" s="1" t="s">
        <v>341</v>
      </c>
      <c r="F13" s="1" t="s">
        <v>373</v>
      </c>
      <c r="H13" s="13">
        <v>10</v>
      </c>
      <c r="I13" s="22">
        <v>44.15</v>
      </c>
      <c r="J13" s="23"/>
      <c r="K13" s="23"/>
      <c r="L13" s="23"/>
      <c r="M13" s="23"/>
      <c r="N13" s="23"/>
      <c r="O13" s="23"/>
      <c r="P13" s="58">
        <v>2.8</v>
      </c>
      <c r="Q13" s="14">
        <v>8.65</v>
      </c>
      <c r="R13" s="14">
        <v>0</v>
      </c>
      <c r="S13" s="14">
        <v>11.45</v>
      </c>
      <c r="T13" s="15">
        <v>11</v>
      </c>
      <c r="U13" s="14">
        <v>5.1</v>
      </c>
      <c r="V13" s="14">
        <v>8</v>
      </c>
      <c r="W13" s="14">
        <v>0</v>
      </c>
      <c r="X13" s="14">
        <v>13.1</v>
      </c>
      <c r="Y13" s="15">
        <v>7</v>
      </c>
      <c r="Z13" s="14">
        <v>3.3</v>
      </c>
      <c r="AA13" s="14">
        <v>7.3</v>
      </c>
      <c r="AB13" s="14">
        <v>1</v>
      </c>
      <c r="AC13" s="14">
        <v>9.600000000000001</v>
      </c>
      <c r="AD13" s="15">
        <v>12</v>
      </c>
      <c r="AE13" s="14">
        <v>4.8</v>
      </c>
      <c r="AF13" s="14">
        <v>7.2</v>
      </c>
      <c r="AG13" s="14">
        <v>2</v>
      </c>
      <c r="AH13" s="14">
        <v>10</v>
      </c>
      <c r="AI13" s="15">
        <v>11</v>
      </c>
    </row>
    <row r="14" spans="1:35" ht="12.75" customHeight="1">
      <c r="A14" s="59" t="s">
        <v>540</v>
      </c>
      <c r="B14" s="12" t="s">
        <v>855</v>
      </c>
      <c r="C14" s="12" t="s">
        <v>78</v>
      </c>
      <c r="D14" s="12" t="s">
        <v>84</v>
      </c>
      <c r="E14" s="1" t="s">
        <v>341</v>
      </c>
      <c r="F14" s="1" t="s">
        <v>373</v>
      </c>
      <c r="H14" s="13">
        <v>11</v>
      </c>
      <c r="I14" s="22">
        <v>43.55</v>
      </c>
      <c r="J14" s="23"/>
      <c r="K14" s="23"/>
      <c r="L14" s="23"/>
      <c r="M14" s="23"/>
      <c r="N14" s="23"/>
      <c r="O14" s="23"/>
      <c r="P14" s="58">
        <v>3.5</v>
      </c>
      <c r="Q14" s="14">
        <v>8.75</v>
      </c>
      <c r="R14" s="14">
        <v>0</v>
      </c>
      <c r="S14" s="14">
        <v>12.25</v>
      </c>
      <c r="T14" s="15">
        <v>9</v>
      </c>
      <c r="U14" s="14">
        <v>4.8</v>
      </c>
      <c r="V14" s="14">
        <v>7.2</v>
      </c>
      <c r="W14" s="14">
        <v>3</v>
      </c>
      <c r="X14" s="14">
        <v>9</v>
      </c>
      <c r="Y14" s="15">
        <v>12</v>
      </c>
      <c r="Z14" s="14">
        <v>3.3</v>
      </c>
      <c r="AA14" s="14">
        <v>8.1</v>
      </c>
      <c r="AB14" s="14">
        <v>0</v>
      </c>
      <c r="AC14" s="14">
        <v>11.4</v>
      </c>
      <c r="AD14" s="15">
        <v>9</v>
      </c>
      <c r="AE14" s="14">
        <v>4.2</v>
      </c>
      <c r="AF14" s="14">
        <v>6.7</v>
      </c>
      <c r="AG14" s="14">
        <v>0</v>
      </c>
      <c r="AH14" s="14">
        <v>10.899999999999999</v>
      </c>
      <c r="AI14" s="15">
        <v>9</v>
      </c>
    </row>
    <row r="15" spans="1:35" ht="12.75" customHeight="1">
      <c r="A15" s="59" t="s">
        <v>544</v>
      </c>
      <c r="B15" s="12" t="s">
        <v>859</v>
      </c>
      <c r="C15" s="12" t="s">
        <v>78</v>
      </c>
      <c r="D15" s="12" t="s">
        <v>31</v>
      </c>
      <c r="E15" s="1" t="s">
        <v>341</v>
      </c>
      <c r="F15" s="1" t="s">
        <v>373</v>
      </c>
      <c r="H15" s="13">
        <v>12</v>
      </c>
      <c r="I15" s="22">
        <v>42.5</v>
      </c>
      <c r="J15" s="23"/>
      <c r="K15" s="23"/>
      <c r="L15" s="23"/>
      <c r="M15" s="23"/>
      <c r="N15" s="23"/>
      <c r="O15" s="23"/>
      <c r="P15" s="58">
        <v>2.8</v>
      </c>
      <c r="Q15" s="14">
        <v>8.6</v>
      </c>
      <c r="R15" s="14">
        <v>0</v>
      </c>
      <c r="S15" s="14">
        <v>11.399999999999999</v>
      </c>
      <c r="T15" s="15">
        <v>12</v>
      </c>
      <c r="U15" s="14">
        <v>5.1</v>
      </c>
      <c r="V15" s="14">
        <v>5.8</v>
      </c>
      <c r="W15" s="14">
        <v>0</v>
      </c>
      <c r="X15" s="14">
        <v>10.899999999999999</v>
      </c>
      <c r="Y15" s="15">
        <v>11</v>
      </c>
      <c r="Z15" s="14">
        <v>3.6</v>
      </c>
      <c r="AA15" s="14">
        <v>8.9</v>
      </c>
      <c r="AB15" s="14">
        <v>1.5</v>
      </c>
      <c r="AC15" s="14">
        <v>11</v>
      </c>
      <c r="AD15" s="15">
        <v>10</v>
      </c>
      <c r="AE15" s="14">
        <v>4.2</v>
      </c>
      <c r="AF15" s="14">
        <v>7</v>
      </c>
      <c r="AG15" s="14">
        <v>2</v>
      </c>
      <c r="AH15" s="14">
        <v>9.2</v>
      </c>
      <c r="AI15" s="15">
        <v>12</v>
      </c>
    </row>
    <row r="16" spans="1:35" ht="12.75" customHeight="1">
      <c r="A16" s="59" t="s">
        <v>548</v>
      </c>
      <c r="B16" s="12" t="s">
        <v>863</v>
      </c>
      <c r="C16" s="12" t="s">
        <v>78</v>
      </c>
      <c r="D16" s="12" t="s">
        <v>11</v>
      </c>
      <c r="E16" s="1" t="s">
        <v>341</v>
      </c>
      <c r="F16" s="1" t="s">
        <v>373</v>
      </c>
      <c r="H16" s="13">
        <v>13</v>
      </c>
      <c r="I16" s="22">
        <v>0</v>
      </c>
      <c r="J16" s="23"/>
      <c r="K16" s="23"/>
      <c r="L16" s="23"/>
      <c r="M16" s="23"/>
      <c r="N16" s="23"/>
      <c r="O16" s="23"/>
      <c r="P16" s="58">
        <v>0</v>
      </c>
      <c r="Q16" s="14">
        <v>0</v>
      </c>
      <c r="R16" s="14">
        <v>0</v>
      </c>
      <c r="S16" s="14">
        <v>0</v>
      </c>
      <c r="T16" s="15">
        <v>13</v>
      </c>
      <c r="U16" s="14">
        <v>0</v>
      </c>
      <c r="V16" s="14">
        <v>10</v>
      </c>
      <c r="W16" s="14">
        <v>0</v>
      </c>
      <c r="X16" s="14">
        <v>0</v>
      </c>
      <c r="Y16" s="15">
        <v>13</v>
      </c>
      <c r="Z16" s="14">
        <v>0</v>
      </c>
      <c r="AA16" s="14">
        <v>10</v>
      </c>
      <c r="AB16" s="14">
        <v>0</v>
      </c>
      <c r="AC16" s="14">
        <v>0</v>
      </c>
      <c r="AD16" s="15">
        <v>13</v>
      </c>
      <c r="AE16" s="14">
        <v>0</v>
      </c>
      <c r="AF16" s="14">
        <v>10</v>
      </c>
      <c r="AG16" s="14">
        <v>0</v>
      </c>
      <c r="AH16" s="14">
        <v>0</v>
      </c>
      <c r="AI16" s="15">
        <v>13</v>
      </c>
    </row>
    <row r="17" spans="1:35" ht="12.75" customHeight="1">
      <c r="A17" s="56" t="s">
        <v>549</v>
      </c>
      <c r="B17" s="60" t="s">
        <v>864</v>
      </c>
      <c r="C17" s="60" t="s">
        <v>78</v>
      </c>
      <c r="D17" s="60" t="s">
        <v>9</v>
      </c>
      <c r="E17" s="1" t="s">
        <v>341</v>
      </c>
      <c r="F17" s="1" t="s">
        <v>373</v>
      </c>
      <c r="H17" s="13">
        <v>13</v>
      </c>
      <c r="I17" s="22">
        <v>0</v>
      </c>
      <c r="J17" s="23"/>
      <c r="K17" s="23"/>
      <c r="L17" s="23"/>
      <c r="M17" s="23"/>
      <c r="N17" s="23"/>
      <c r="O17" s="23"/>
      <c r="P17" s="58">
        <v>0</v>
      </c>
      <c r="Q17" s="14">
        <v>0</v>
      </c>
      <c r="R17" s="14">
        <v>0</v>
      </c>
      <c r="S17" s="14">
        <v>0</v>
      </c>
      <c r="T17" s="15">
        <v>13</v>
      </c>
      <c r="U17" s="14">
        <v>0</v>
      </c>
      <c r="V17" s="14">
        <v>10</v>
      </c>
      <c r="W17" s="14">
        <v>0</v>
      </c>
      <c r="X17" s="14">
        <v>0</v>
      </c>
      <c r="Y17" s="15">
        <v>13</v>
      </c>
      <c r="Z17" s="14">
        <v>0</v>
      </c>
      <c r="AA17" s="14">
        <v>10</v>
      </c>
      <c r="AB17" s="14">
        <v>0</v>
      </c>
      <c r="AC17" s="14">
        <v>0</v>
      </c>
      <c r="AD17" s="15">
        <v>13</v>
      </c>
      <c r="AE17" s="14">
        <v>0</v>
      </c>
      <c r="AF17" s="14">
        <v>10</v>
      </c>
      <c r="AG17" s="14">
        <v>0</v>
      </c>
      <c r="AH17" s="14">
        <v>0</v>
      </c>
      <c r="AI17" s="15">
        <v>13</v>
      </c>
    </row>
    <row r="18" ht="12.75" customHeight="1" thickBot="1"/>
    <row r="19" spans="1:6" ht="12.75" customHeight="1" thickBot="1">
      <c r="A19" s="62" t="s">
        <v>608</v>
      </c>
      <c r="B19" s="50" t="s">
        <v>553</v>
      </c>
      <c r="C19" s="20"/>
      <c r="D19" s="51" t="s">
        <v>554</v>
      </c>
      <c r="E19" s="52"/>
      <c r="F19" s="52"/>
    </row>
    <row r="20" spans="1:6" ht="12.75" customHeight="1">
      <c r="A20" s="53"/>
      <c r="B20" s="53"/>
      <c r="C20" s="53"/>
      <c r="D20" s="53"/>
      <c r="E20" s="53"/>
      <c r="F20" s="53"/>
    </row>
    <row r="21" spans="1:35" ht="12.75" customHeight="1">
      <c r="A21" s="61" t="s">
        <v>556</v>
      </c>
      <c r="B21" s="60" t="s">
        <v>869</v>
      </c>
      <c r="C21" s="60" t="s">
        <v>78</v>
      </c>
      <c r="D21" s="60" t="s">
        <v>84</v>
      </c>
      <c r="E21" s="53" t="s">
        <v>553</v>
      </c>
      <c r="F21" s="53" t="s">
        <v>554</v>
      </c>
      <c r="H21" s="26">
        <v>1</v>
      </c>
      <c r="I21" s="22">
        <v>49.45</v>
      </c>
      <c r="J21" s="23"/>
      <c r="K21" s="23"/>
      <c r="L21" s="23"/>
      <c r="M21" s="23"/>
      <c r="N21" s="23"/>
      <c r="O21" s="23"/>
      <c r="P21" s="58">
        <v>4.2</v>
      </c>
      <c r="Q21" s="14">
        <v>8.85</v>
      </c>
      <c r="R21" s="14">
        <v>0</v>
      </c>
      <c r="S21" s="14">
        <v>13.05</v>
      </c>
      <c r="T21" s="15">
        <v>2</v>
      </c>
      <c r="U21" s="14">
        <v>4.5</v>
      </c>
      <c r="V21" s="14">
        <v>8</v>
      </c>
      <c r="W21" s="14">
        <v>1</v>
      </c>
      <c r="X21" s="14">
        <v>11.5</v>
      </c>
      <c r="Y21" s="15">
        <v>1</v>
      </c>
      <c r="Z21" s="14">
        <v>3.9</v>
      </c>
      <c r="AA21" s="14">
        <v>8.5</v>
      </c>
      <c r="AB21" s="14">
        <v>0</v>
      </c>
      <c r="AC21" s="14">
        <v>12.4</v>
      </c>
      <c r="AD21" s="15">
        <v>2</v>
      </c>
      <c r="AE21" s="14">
        <v>4.8</v>
      </c>
      <c r="AF21" s="14">
        <v>7.7</v>
      </c>
      <c r="AG21" s="14">
        <v>0</v>
      </c>
      <c r="AH21" s="14">
        <v>12.5</v>
      </c>
      <c r="AI21" s="15">
        <v>1</v>
      </c>
    </row>
    <row r="22" spans="1:35" ht="12.75" customHeight="1">
      <c r="A22" s="54" t="s">
        <v>555</v>
      </c>
      <c r="B22" s="60" t="s">
        <v>868</v>
      </c>
      <c r="C22" s="60" t="s">
        <v>78</v>
      </c>
      <c r="D22" s="60" t="s">
        <v>31</v>
      </c>
      <c r="E22" s="53" t="s">
        <v>553</v>
      </c>
      <c r="F22" s="53" t="s">
        <v>554</v>
      </c>
      <c r="H22" s="26">
        <v>2</v>
      </c>
      <c r="I22" s="22">
        <v>48</v>
      </c>
      <c r="J22" s="23"/>
      <c r="K22" s="23"/>
      <c r="L22" s="23"/>
      <c r="M22" s="23"/>
      <c r="N22" s="23"/>
      <c r="O22" s="23"/>
      <c r="P22" s="58">
        <v>4.8</v>
      </c>
      <c r="Q22" s="14">
        <v>8.7</v>
      </c>
      <c r="R22" s="14">
        <v>0</v>
      </c>
      <c r="S22" s="14">
        <v>13.5</v>
      </c>
      <c r="T22" s="15">
        <v>1</v>
      </c>
      <c r="U22" s="14">
        <v>4.8</v>
      </c>
      <c r="V22" s="14">
        <v>7.7</v>
      </c>
      <c r="W22" s="14">
        <v>2</v>
      </c>
      <c r="X22" s="14">
        <v>10.5</v>
      </c>
      <c r="Y22" s="15">
        <v>2</v>
      </c>
      <c r="Z22" s="14">
        <v>5.1</v>
      </c>
      <c r="AA22" s="14">
        <v>7.5</v>
      </c>
      <c r="AB22" s="14">
        <v>0</v>
      </c>
      <c r="AC22" s="14">
        <v>12.6</v>
      </c>
      <c r="AD22" s="15">
        <v>1</v>
      </c>
      <c r="AE22" s="14">
        <v>4.2</v>
      </c>
      <c r="AF22" s="14">
        <v>7.2</v>
      </c>
      <c r="AG22" s="14">
        <v>0</v>
      </c>
      <c r="AH22" s="14">
        <v>11.399999999999999</v>
      </c>
      <c r="AI22" s="15">
        <v>2</v>
      </c>
    </row>
    <row r="23" spans="1:6" ht="12.75" customHeight="1" thickBot="1">
      <c r="A23" s="53"/>
      <c r="B23" s="53"/>
      <c r="C23" s="53"/>
      <c r="D23" s="53"/>
      <c r="E23" s="53"/>
      <c r="F23" s="53"/>
    </row>
    <row r="24" spans="1:6" ht="12.75" customHeight="1" thickBot="1">
      <c r="A24" s="49" t="s">
        <v>560</v>
      </c>
      <c r="B24" s="50" t="s">
        <v>341</v>
      </c>
      <c r="C24" s="20"/>
      <c r="D24" s="51" t="s">
        <v>554</v>
      </c>
      <c r="E24" s="52"/>
      <c r="F24" s="52"/>
    </row>
    <row r="25" spans="1:6" ht="12.75" customHeight="1">
      <c r="A25" s="53"/>
      <c r="B25" s="53"/>
      <c r="C25" s="53"/>
      <c r="D25" s="53"/>
      <c r="E25" s="53"/>
      <c r="F25" s="53"/>
    </row>
    <row r="26" spans="1:35" ht="12.75" customHeight="1">
      <c r="A26" s="54" t="s">
        <v>558</v>
      </c>
      <c r="B26" s="60" t="s">
        <v>871</v>
      </c>
      <c r="C26" s="60" t="s">
        <v>78</v>
      </c>
      <c r="D26" s="60" t="s">
        <v>31</v>
      </c>
      <c r="E26" s="53" t="s">
        <v>341</v>
      </c>
      <c r="F26" s="53" t="s">
        <v>554</v>
      </c>
      <c r="H26" s="26">
        <v>1</v>
      </c>
      <c r="I26" s="22">
        <v>52.45</v>
      </c>
      <c r="J26" s="23"/>
      <c r="K26" s="23"/>
      <c r="L26" s="23"/>
      <c r="M26" s="23"/>
      <c r="N26" s="23"/>
      <c r="O26" s="23"/>
      <c r="P26" s="58">
        <v>4.8</v>
      </c>
      <c r="Q26" s="14">
        <v>8.55</v>
      </c>
      <c r="R26" s="14">
        <v>0</v>
      </c>
      <c r="S26" s="14">
        <v>13.350000000000001</v>
      </c>
      <c r="T26" s="15">
        <v>2</v>
      </c>
      <c r="U26" s="14">
        <v>5.1</v>
      </c>
      <c r="V26" s="14">
        <v>8.5</v>
      </c>
      <c r="W26" s="14">
        <v>0</v>
      </c>
      <c r="X26" s="14">
        <v>13.6</v>
      </c>
      <c r="Y26" s="15">
        <v>1</v>
      </c>
      <c r="Z26" s="14">
        <v>4.8</v>
      </c>
      <c r="AA26" s="14">
        <v>8.2</v>
      </c>
      <c r="AB26" s="14">
        <v>0.5</v>
      </c>
      <c r="AC26" s="14">
        <v>12.5</v>
      </c>
      <c r="AD26" s="15">
        <v>1</v>
      </c>
      <c r="AE26" s="14">
        <v>5.1</v>
      </c>
      <c r="AF26" s="14">
        <v>7.9</v>
      </c>
      <c r="AG26" s="14">
        <v>0</v>
      </c>
      <c r="AH26" s="14">
        <v>13</v>
      </c>
      <c r="AI26" s="15">
        <v>1</v>
      </c>
    </row>
    <row r="27" spans="1:35" ht="12.75" customHeight="1">
      <c r="A27" s="63" t="s">
        <v>607</v>
      </c>
      <c r="B27" s="60" t="s">
        <v>880</v>
      </c>
      <c r="C27" s="60" t="s">
        <v>78</v>
      </c>
      <c r="D27" s="60" t="s">
        <v>38</v>
      </c>
      <c r="E27" s="53" t="s">
        <v>341</v>
      </c>
      <c r="F27" s="53" t="s">
        <v>554</v>
      </c>
      <c r="H27" s="26">
        <v>2</v>
      </c>
      <c r="I27" s="22">
        <v>48.65</v>
      </c>
      <c r="J27" s="23"/>
      <c r="K27" s="23"/>
      <c r="L27" s="23"/>
      <c r="M27" s="23"/>
      <c r="N27" s="23"/>
      <c r="O27" s="23"/>
      <c r="P27" s="58">
        <v>4.8</v>
      </c>
      <c r="Q27" s="14">
        <v>7.95</v>
      </c>
      <c r="R27" s="14">
        <v>0</v>
      </c>
      <c r="S27" s="14">
        <v>12.75</v>
      </c>
      <c r="T27" s="15">
        <v>4</v>
      </c>
      <c r="U27" s="14">
        <v>5.1</v>
      </c>
      <c r="V27" s="14">
        <v>7.7</v>
      </c>
      <c r="W27" s="14">
        <v>0</v>
      </c>
      <c r="X27" s="14">
        <v>12.8</v>
      </c>
      <c r="Y27" s="15">
        <v>2</v>
      </c>
      <c r="Z27" s="14">
        <v>3.6</v>
      </c>
      <c r="AA27" s="14">
        <v>8.1</v>
      </c>
      <c r="AB27" s="14">
        <v>0</v>
      </c>
      <c r="AC27" s="14">
        <v>11.7</v>
      </c>
      <c r="AD27" s="15">
        <v>3</v>
      </c>
      <c r="AE27" s="14">
        <v>5.1</v>
      </c>
      <c r="AF27" s="14">
        <v>6.3</v>
      </c>
      <c r="AG27" s="14">
        <v>0</v>
      </c>
      <c r="AH27" s="14">
        <v>11.399999999999999</v>
      </c>
      <c r="AI27" s="15">
        <v>6</v>
      </c>
    </row>
    <row r="28" spans="1:35" ht="12.75" customHeight="1">
      <c r="A28" s="63" t="s">
        <v>604</v>
      </c>
      <c r="B28" s="60" t="s">
        <v>877</v>
      </c>
      <c r="C28" s="60" t="s">
        <v>78</v>
      </c>
      <c r="D28" s="60" t="s">
        <v>38</v>
      </c>
      <c r="E28" s="53" t="s">
        <v>341</v>
      </c>
      <c r="F28" s="53" t="s">
        <v>554</v>
      </c>
      <c r="H28" s="26">
        <v>3</v>
      </c>
      <c r="I28" s="22">
        <v>48.3</v>
      </c>
      <c r="J28" s="23"/>
      <c r="K28" s="23"/>
      <c r="L28" s="23"/>
      <c r="M28" s="23"/>
      <c r="N28" s="23"/>
      <c r="O28" s="23"/>
      <c r="P28" s="58">
        <v>4.5</v>
      </c>
      <c r="Q28" s="14">
        <v>8.1</v>
      </c>
      <c r="R28" s="14">
        <v>0</v>
      </c>
      <c r="S28" s="14">
        <v>12.6</v>
      </c>
      <c r="T28" s="15">
        <v>5</v>
      </c>
      <c r="U28" s="14">
        <v>4.8</v>
      </c>
      <c r="V28" s="14">
        <v>7.7</v>
      </c>
      <c r="W28" s="14">
        <v>0</v>
      </c>
      <c r="X28" s="14">
        <v>12.5</v>
      </c>
      <c r="Y28" s="15">
        <v>3</v>
      </c>
      <c r="Z28" s="14">
        <v>4.2</v>
      </c>
      <c r="AA28" s="14">
        <v>7.5</v>
      </c>
      <c r="AB28" s="14">
        <v>0.5</v>
      </c>
      <c r="AC28" s="14">
        <v>11.2</v>
      </c>
      <c r="AD28" s="15">
        <v>4</v>
      </c>
      <c r="AE28" s="14">
        <v>5.4</v>
      </c>
      <c r="AF28" s="14">
        <v>6.6</v>
      </c>
      <c r="AG28" s="14">
        <v>0</v>
      </c>
      <c r="AH28" s="14">
        <v>12</v>
      </c>
      <c r="AI28" s="15">
        <v>3</v>
      </c>
    </row>
    <row r="29" spans="1:35" ht="12.75" customHeight="1">
      <c r="A29" s="63" t="s">
        <v>606</v>
      </c>
      <c r="B29" s="60" t="s">
        <v>879</v>
      </c>
      <c r="C29" s="60" t="s">
        <v>78</v>
      </c>
      <c r="D29" s="60" t="s">
        <v>38</v>
      </c>
      <c r="E29" s="53" t="s">
        <v>341</v>
      </c>
      <c r="F29" s="53" t="s">
        <v>554</v>
      </c>
      <c r="H29" s="26">
        <v>4</v>
      </c>
      <c r="I29" s="22">
        <v>45.5</v>
      </c>
      <c r="J29" s="23"/>
      <c r="K29" s="23"/>
      <c r="L29" s="23"/>
      <c r="M29" s="23"/>
      <c r="N29" s="23"/>
      <c r="O29" s="23"/>
      <c r="P29" s="58">
        <v>4.8</v>
      </c>
      <c r="Q29" s="14">
        <v>8</v>
      </c>
      <c r="R29" s="14">
        <v>0</v>
      </c>
      <c r="S29" s="14">
        <v>12.8</v>
      </c>
      <c r="T29" s="15">
        <v>3</v>
      </c>
      <c r="U29" s="14">
        <v>4.2</v>
      </c>
      <c r="V29" s="14">
        <v>7.5</v>
      </c>
      <c r="W29" s="14">
        <v>2</v>
      </c>
      <c r="X29" s="14">
        <v>9.7</v>
      </c>
      <c r="Y29" s="15">
        <v>5</v>
      </c>
      <c r="Z29" s="14">
        <v>3.6</v>
      </c>
      <c r="AA29" s="14">
        <v>7.6</v>
      </c>
      <c r="AB29" s="14">
        <v>0</v>
      </c>
      <c r="AC29" s="14">
        <v>11.2</v>
      </c>
      <c r="AD29" s="15">
        <v>4</v>
      </c>
      <c r="AE29" s="14">
        <v>4.8</v>
      </c>
      <c r="AF29" s="14">
        <v>7</v>
      </c>
      <c r="AG29" s="14">
        <v>0</v>
      </c>
      <c r="AH29" s="14">
        <v>11.8</v>
      </c>
      <c r="AI29" s="15">
        <v>5</v>
      </c>
    </row>
    <row r="30" spans="1:35" ht="12.75" customHeight="1">
      <c r="A30" s="54" t="s">
        <v>557</v>
      </c>
      <c r="B30" s="60" t="s">
        <v>870</v>
      </c>
      <c r="C30" s="60" t="s">
        <v>78</v>
      </c>
      <c r="D30" s="60" t="s">
        <v>609</v>
      </c>
      <c r="E30" s="53" t="s">
        <v>341</v>
      </c>
      <c r="F30" s="53" t="s">
        <v>554</v>
      </c>
      <c r="H30" s="26">
        <v>5</v>
      </c>
      <c r="I30" s="22">
        <v>45.05</v>
      </c>
      <c r="J30" s="23"/>
      <c r="K30" s="23"/>
      <c r="L30" s="23"/>
      <c r="M30" s="23"/>
      <c r="N30" s="23"/>
      <c r="O30" s="23"/>
      <c r="P30" s="58">
        <v>4.5</v>
      </c>
      <c r="Q30" s="14">
        <v>7.95</v>
      </c>
      <c r="R30" s="14">
        <v>0</v>
      </c>
      <c r="S30" s="14">
        <v>12.45</v>
      </c>
      <c r="T30" s="15">
        <v>6</v>
      </c>
      <c r="U30" s="14">
        <v>3.9</v>
      </c>
      <c r="V30" s="14">
        <v>7</v>
      </c>
      <c r="W30" s="14">
        <v>3</v>
      </c>
      <c r="X30" s="14">
        <v>7.9</v>
      </c>
      <c r="Y30" s="15">
        <v>9</v>
      </c>
      <c r="Z30" s="14">
        <v>3.9</v>
      </c>
      <c r="AA30" s="14">
        <v>8.5</v>
      </c>
      <c r="AB30" s="14">
        <v>0</v>
      </c>
      <c r="AC30" s="14">
        <v>12.4</v>
      </c>
      <c r="AD30" s="15">
        <v>2</v>
      </c>
      <c r="AE30" s="14">
        <v>5.4</v>
      </c>
      <c r="AF30" s="14">
        <v>6.9</v>
      </c>
      <c r="AG30" s="14">
        <v>0</v>
      </c>
      <c r="AH30" s="14">
        <v>12.3</v>
      </c>
      <c r="AI30" s="15">
        <v>2</v>
      </c>
    </row>
    <row r="31" spans="1:35" ht="12.75" customHeight="1">
      <c r="A31" s="54" t="s">
        <v>559</v>
      </c>
      <c r="B31" s="60" t="s">
        <v>872</v>
      </c>
      <c r="C31" s="60" t="s">
        <v>78</v>
      </c>
      <c r="D31" s="60" t="s">
        <v>610</v>
      </c>
      <c r="E31" s="53" t="s">
        <v>341</v>
      </c>
      <c r="F31" s="53" t="s">
        <v>554</v>
      </c>
      <c r="H31" s="26">
        <v>6</v>
      </c>
      <c r="I31" s="22">
        <v>43.2</v>
      </c>
      <c r="J31" s="23"/>
      <c r="K31" s="23"/>
      <c r="L31" s="23"/>
      <c r="M31" s="23"/>
      <c r="N31" s="23"/>
      <c r="O31" s="23"/>
      <c r="P31" s="58">
        <v>5.2</v>
      </c>
      <c r="Q31" s="14">
        <v>6.7</v>
      </c>
      <c r="R31" s="14">
        <v>0</v>
      </c>
      <c r="S31" s="14">
        <v>11.9</v>
      </c>
      <c r="T31" s="15">
        <v>8</v>
      </c>
      <c r="U31" s="14">
        <v>4.2</v>
      </c>
      <c r="V31" s="14">
        <v>7</v>
      </c>
      <c r="W31" s="14">
        <v>2</v>
      </c>
      <c r="X31" s="14">
        <v>9.2</v>
      </c>
      <c r="Y31" s="15">
        <v>7</v>
      </c>
      <c r="Z31" s="14">
        <v>3.6</v>
      </c>
      <c r="AA31" s="14">
        <v>7</v>
      </c>
      <c r="AB31" s="14">
        <v>0.5</v>
      </c>
      <c r="AC31" s="14">
        <v>10.1</v>
      </c>
      <c r="AD31" s="15">
        <v>8</v>
      </c>
      <c r="AE31" s="14">
        <v>4.5</v>
      </c>
      <c r="AF31" s="14">
        <v>7.5</v>
      </c>
      <c r="AG31" s="14">
        <v>0</v>
      </c>
      <c r="AH31" s="14">
        <v>12</v>
      </c>
      <c r="AI31" s="15">
        <v>3</v>
      </c>
    </row>
    <row r="32" spans="1:35" ht="12.75" customHeight="1">
      <c r="A32" s="63" t="s">
        <v>605</v>
      </c>
      <c r="B32" s="60" t="s">
        <v>878</v>
      </c>
      <c r="C32" s="60" t="s">
        <v>78</v>
      </c>
      <c r="D32" s="60" t="s">
        <v>38</v>
      </c>
      <c r="E32" s="53" t="s">
        <v>341</v>
      </c>
      <c r="F32" s="53" t="s">
        <v>554</v>
      </c>
      <c r="H32" s="26">
        <v>7</v>
      </c>
      <c r="I32" s="22">
        <v>42.75</v>
      </c>
      <c r="J32" s="23"/>
      <c r="K32" s="23"/>
      <c r="L32" s="23"/>
      <c r="M32" s="23"/>
      <c r="N32" s="23"/>
      <c r="O32" s="23"/>
      <c r="P32" s="58">
        <v>4.2</v>
      </c>
      <c r="Q32" s="14">
        <v>6.95</v>
      </c>
      <c r="R32" s="14">
        <v>0</v>
      </c>
      <c r="S32" s="14">
        <v>11.15</v>
      </c>
      <c r="T32" s="15">
        <v>9</v>
      </c>
      <c r="U32" s="14">
        <v>4.5</v>
      </c>
      <c r="V32" s="14">
        <v>7.2</v>
      </c>
      <c r="W32" s="14">
        <v>1</v>
      </c>
      <c r="X32" s="14">
        <v>10.7</v>
      </c>
      <c r="Y32" s="15">
        <v>4</v>
      </c>
      <c r="Z32" s="14">
        <v>3.6</v>
      </c>
      <c r="AA32" s="14">
        <v>8.3</v>
      </c>
      <c r="AB32" s="14">
        <v>1</v>
      </c>
      <c r="AC32" s="14">
        <v>10.9</v>
      </c>
      <c r="AD32" s="15">
        <v>6</v>
      </c>
      <c r="AE32" s="14">
        <v>4.2</v>
      </c>
      <c r="AF32" s="14">
        <v>5.8</v>
      </c>
      <c r="AG32" s="14">
        <v>0</v>
      </c>
      <c r="AH32" s="14">
        <v>10</v>
      </c>
      <c r="AI32" s="15">
        <v>7</v>
      </c>
    </row>
    <row r="33" spans="1:35" ht="12.75" customHeight="1">
      <c r="A33" s="54" t="s">
        <v>603</v>
      </c>
      <c r="B33" s="60" t="s">
        <v>876</v>
      </c>
      <c r="C33" s="60" t="s">
        <v>78</v>
      </c>
      <c r="D33" s="60" t="s">
        <v>38</v>
      </c>
      <c r="E33" s="53" t="s">
        <v>341</v>
      </c>
      <c r="F33" s="53" t="s">
        <v>554</v>
      </c>
      <c r="H33" s="26">
        <v>8</v>
      </c>
      <c r="I33" s="22">
        <v>42.5</v>
      </c>
      <c r="J33" s="23"/>
      <c r="K33" s="23"/>
      <c r="L33" s="23"/>
      <c r="M33" s="23"/>
      <c r="N33" s="23"/>
      <c r="O33" s="23"/>
      <c r="P33" s="58">
        <v>4.2</v>
      </c>
      <c r="Q33" s="14">
        <v>7.9</v>
      </c>
      <c r="R33" s="14">
        <v>0</v>
      </c>
      <c r="S33" s="14">
        <v>12.100000000000001</v>
      </c>
      <c r="T33" s="15">
        <v>7</v>
      </c>
      <c r="U33" s="14">
        <v>4.2</v>
      </c>
      <c r="V33" s="14">
        <v>7.5</v>
      </c>
      <c r="W33" s="14">
        <v>2</v>
      </c>
      <c r="X33" s="14">
        <v>9.7</v>
      </c>
      <c r="Y33" s="15">
        <v>5</v>
      </c>
      <c r="Z33" s="14">
        <v>3.3</v>
      </c>
      <c r="AA33" s="14">
        <v>8</v>
      </c>
      <c r="AB33" s="14">
        <v>0.5</v>
      </c>
      <c r="AC33" s="14">
        <v>10.8</v>
      </c>
      <c r="AD33" s="15">
        <v>7</v>
      </c>
      <c r="AE33" s="14">
        <v>4.2</v>
      </c>
      <c r="AF33" s="14">
        <v>5.7</v>
      </c>
      <c r="AG33" s="14">
        <v>0</v>
      </c>
      <c r="AH33" s="14">
        <v>9.899999999999999</v>
      </c>
      <c r="AI33" s="15">
        <v>8</v>
      </c>
    </row>
    <row r="34" spans="1:35" ht="12.75" customHeight="1">
      <c r="A34" s="54" t="s">
        <v>600</v>
      </c>
      <c r="B34" s="60" t="s">
        <v>873</v>
      </c>
      <c r="C34" s="60" t="s">
        <v>78</v>
      </c>
      <c r="D34" s="60" t="s">
        <v>610</v>
      </c>
      <c r="E34" s="53" t="s">
        <v>341</v>
      </c>
      <c r="F34" s="53" t="s">
        <v>554</v>
      </c>
      <c r="H34" s="26">
        <v>9</v>
      </c>
      <c r="I34" s="22">
        <v>39.45</v>
      </c>
      <c r="J34" s="23"/>
      <c r="K34" s="23"/>
      <c r="L34" s="23"/>
      <c r="M34" s="23"/>
      <c r="N34" s="23"/>
      <c r="O34" s="23"/>
      <c r="P34" s="58">
        <v>5</v>
      </c>
      <c r="Q34" s="14">
        <v>8.75</v>
      </c>
      <c r="R34" s="14">
        <v>0</v>
      </c>
      <c r="S34" s="14">
        <v>13.75</v>
      </c>
      <c r="T34" s="15">
        <v>1</v>
      </c>
      <c r="U34" s="14">
        <v>3.9</v>
      </c>
      <c r="V34" s="14">
        <v>6</v>
      </c>
      <c r="W34" s="14">
        <v>1</v>
      </c>
      <c r="X34" s="14">
        <v>8.9</v>
      </c>
      <c r="Y34" s="15">
        <v>8</v>
      </c>
      <c r="Z34" s="14">
        <v>3.6</v>
      </c>
      <c r="AA34" s="14">
        <v>7.5</v>
      </c>
      <c r="AB34" s="14">
        <v>1</v>
      </c>
      <c r="AC34" s="14">
        <v>10.1</v>
      </c>
      <c r="AD34" s="15">
        <v>8</v>
      </c>
      <c r="AE34" s="14">
        <v>3.9</v>
      </c>
      <c r="AF34" s="14">
        <v>7.8</v>
      </c>
      <c r="AG34" s="14">
        <v>5</v>
      </c>
      <c r="AH34" s="14">
        <v>6.699999999999999</v>
      </c>
      <c r="AI34" s="15">
        <v>9</v>
      </c>
    </row>
    <row r="35" spans="1:35" ht="12.75" customHeight="1">
      <c r="A35" s="54" t="s">
        <v>601</v>
      </c>
      <c r="B35" s="60" t="s">
        <v>874</v>
      </c>
      <c r="C35" s="60" t="s">
        <v>78</v>
      </c>
      <c r="D35" s="60" t="s">
        <v>14</v>
      </c>
      <c r="E35" s="53" t="s">
        <v>341</v>
      </c>
      <c r="F35" s="53" t="s">
        <v>554</v>
      </c>
      <c r="H35" s="26">
        <v>10</v>
      </c>
      <c r="I35" s="22">
        <v>0</v>
      </c>
      <c r="J35" s="23"/>
      <c r="K35" s="23"/>
      <c r="L35" s="23"/>
      <c r="M35" s="23"/>
      <c r="N35" s="23"/>
      <c r="O35" s="23"/>
      <c r="P35" s="58">
        <v>0</v>
      </c>
      <c r="Q35" s="14">
        <v>0</v>
      </c>
      <c r="R35" s="14">
        <v>0</v>
      </c>
      <c r="S35" s="14">
        <v>0</v>
      </c>
      <c r="T35" s="15">
        <v>10</v>
      </c>
      <c r="U35" s="14">
        <v>0</v>
      </c>
      <c r="V35" s="14">
        <v>10</v>
      </c>
      <c r="W35" s="14">
        <v>0</v>
      </c>
      <c r="X35" s="14">
        <v>0</v>
      </c>
      <c r="Y35" s="15">
        <v>10</v>
      </c>
      <c r="Z35" s="14">
        <v>0</v>
      </c>
      <c r="AA35" s="14">
        <v>10</v>
      </c>
      <c r="AB35" s="14">
        <v>0</v>
      </c>
      <c r="AC35" s="14">
        <v>0</v>
      </c>
      <c r="AD35" s="15">
        <v>10</v>
      </c>
      <c r="AE35" s="14">
        <v>0</v>
      </c>
      <c r="AF35" s="14">
        <v>10</v>
      </c>
      <c r="AG35" s="14">
        <v>0</v>
      </c>
      <c r="AH35" s="14">
        <v>0</v>
      </c>
      <c r="AI35" s="15">
        <v>10</v>
      </c>
    </row>
    <row r="36" spans="1:35" ht="12.75" customHeight="1">
      <c r="A36" s="54" t="s">
        <v>602</v>
      </c>
      <c r="B36" s="60" t="s">
        <v>875</v>
      </c>
      <c r="C36" s="60" t="s">
        <v>78</v>
      </c>
      <c r="D36" s="60" t="s">
        <v>31</v>
      </c>
      <c r="E36" s="53" t="s">
        <v>341</v>
      </c>
      <c r="F36" s="53" t="s">
        <v>554</v>
      </c>
      <c r="H36" s="26">
        <v>10</v>
      </c>
      <c r="I36" s="22">
        <v>0</v>
      </c>
      <c r="J36" s="23"/>
      <c r="K36" s="23"/>
      <c r="L36" s="23"/>
      <c r="M36" s="23"/>
      <c r="N36" s="23"/>
      <c r="O36" s="23"/>
      <c r="P36" s="58">
        <v>0</v>
      </c>
      <c r="Q36" s="14">
        <v>0</v>
      </c>
      <c r="R36" s="14">
        <v>0</v>
      </c>
      <c r="S36" s="14">
        <v>0</v>
      </c>
      <c r="T36" s="15">
        <v>10</v>
      </c>
      <c r="U36" s="14">
        <v>0</v>
      </c>
      <c r="V36" s="14">
        <v>10</v>
      </c>
      <c r="W36" s="14">
        <v>0</v>
      </c>
      <c r="X36" s="14">
        <v>0</v>
      </c>
      <c r="Y36" s="15">
        <v>10</v>
      </c>
      <c r="Z36" s="14">
        <v>0</v>
      </c>
      <c r="AA36" s="14">
        <v>10</v>
      </c>
      <c r="AB36" s="14">
        <v>0</v>
      </c>
      <c r="AC36" s="14">
        <v>0</v>
      </c>
      <c r="AD36" s="15">
        <v>10</v>
      </c>
      <c r="AE36" s="14">
        <v>0</v>
      </c>
      <c r="AF36" s="14">
        <v>10</v>
      </c>
      <c r="AG36" s="14">
        <v>0</v>
      </c>
      <c r="AH36" s="14">
        <v>0</v>
      </c>
      <c r="AI36" s="15">
        <v>10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17 I21:I22">
    <cfRule type="cellIs" priority="8" dxfId="0" operator="equal">
      <formula>40</formula>
    </cfRule>
  </conditionalFormatting>
  <conditionalFormatting sqref="I26:I32">
    <cfRule type="cellIs" priority="6" dxfId="0" operator="equal">
      <formula>40</formula>
    </cfRule>
  </conditionalFormatting>
  <conditionalFormatting sqref="H4:H17">
    <cfRule type="cellIs" priority="5" dxfId="71" operator="between">
      <formula>1</formula>
      <formula>4</formula>
    </cfRule>
  </conditionalFormatting>
  <conditionalFormatting sqref="H21:H22">
    <cfRule type="cellIs" priority="4" dxfId="71" operator="equal">
      <formula>1</formula>
    </cfRule>
  </conditionalFormatting>
  <conditionalFormatting sqref="H26:H36">
    <cfRule type="cellIs" priority="3" dxfId="71" operator="between">
      <formula>1</formula>
      <formula>4</formula>
    </cfRule>
  </conditionalFormatting>
  <conditionalFormatting sqref="I33:I36">
    <cfRule type="cellIs" priority="2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AJ33"/>
  <sheetViews>
    <sheetView zoomScalePageLayoutView="0" workbookViewId="0" topLeftCell="A1">
      <pane xSplit="7" ySplit="3" topLeftCell="H4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H22" sqref="H22"/>
    </sheetView>
  </sheetViews>
  <sheetFormatPr defaultColWidth="9.140625" defaultRowHeight="12.75" customHeight="1"/>
  <cols>
    <col min="1" max="1" width="6.8515625" style="19" bestFit="1" customWidth="1"/>
    <col min="2" max="2" width="16.00390625" style="19" bestFit="1" customWidth="1"/>
    <col min="3" max="3" width="10.140625" style="19" hidden="1" customWidth="1"/>
    <col min="4" max="4" width="9.00390625" style="19" bestFit="1" customWidth="1"/>
    <col min="5" max="5" width="7.421875" style="19" hidden="1" customWidth="1"/>
    <col min="6" max="6" width="3.28125" style="19" hidden="1" customWidth="1"/>
    <col min="7" max="7" width="0" style="19" hidden="1" customWidth="1"/>
    <col min="8" max="8" width="5.7109375" style="19" customWidth="1"/>
    <col min="9" max="9" width="5.140625" style="19" bestFit="1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2" t="s">
        <v>560</v>
      </c>
      <c r="B2" s="3" t="s">
        <v>6</v>
      </c>
      <c r="C2" s="20"/>
      <c r="D2" s="5" t="s">
        <v>561</v>
      </c>
      <c r="E2" s="31" t="s">
        <v>185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564</v>
      </c>
      <c r="B4" s="12" t="s">
        <v>883</v>
      </c>
      <c r="C4" s="12" t="s">
        <v>78</v>
      </c>
      <c r="D4" s="12" t="s">
        <v>14</v>
      </c>
      <c r="E4" s="1" t="s">
        <v>6</v>
      </c>
      <c r="F4" s="1" t="s">
        <v>561</v>
      </c>
      <c r="H4" s="13">
        <v>1</v>
      </c>
      <c r="I4" s="22">
        <v>53</v>
      </c>
      <c r="J4" s="23"/>
      <c r="K4" s="23"/>
      <c r="L4" s="23"/>
      <c r="M4" s="23"/>
      <c r="N4" s="23"/>
      <c r="O4" s="23"/>
      <c r="P4" s="58">
        <v>4.5</v>
      </c>
      <c r="Q4" s="14">
        <v>8.8</v>
      </c>
      <c r="R4" s="14">
        <v>0</v>
      </c>
      <c r="S4" s="14">
        <v>13.3</v>
      </c>
      <c r="T4" s="15">
        <v>4</v>
      </c>
      <c r="U4" s="14">
        <v>5.2</v>
      </c>
      <c r="V4" s="14">
        <v>8.5</v>
      </c>
      <c r="W4" s="14">
        <v>0</v>
      </c>
      <c r="X4" s="14">
        <v>13.7</v>
      </c>
      <c r="Y4" s="15">
        <v>1</v>
      </c>
      <c r="Z4" s="14">
        <v>4.9</v>
      </c>
      <c r="AA4" s="14">
        <v>8.5</v>
      </c>
      <c r="AB4" s="14">
        <v>0.5</v>
      </c>
      <c r="AC4" s="14">
        <v>12.9</v>
      </c>
      <c r="AD4" s="15">
        <v>2</v>
      </c>
      <c r="AE4" s="14">
        <v>5.2</v>
      </c>
      <c r="AF4" s="14">
        <v>7.9</v>
      </c>
      <c r="AG4" s="14">
        <v>0</v>
      </c>
      <c r="AH4" s="14">
        <v>13.1</v>
      </c>
      <c r="AI4" s="15">
        <v>4</v>
      </c>
    </row>
    <row r="5" spans="1:35" ht="12.75" customHeight="1">
      <c r="A5" s="16" t="s">
        <v>563</v>
      </c>
      <c r="B5" s="12" t="s">
        <v>882</v>
      </c>
      <c r="C5" s="12" t="s">
        <v>78</v>
      </c>
      <c r="D5" s="12" t="s">
        <v>14</v>
      </c>
      <c r="E5" s="1" t="s">
        <v>6</v>
      </c>
      <c r="F5" s="1" t="s">
        <v>561</v>
      </c>
      <c r="H5" s="13">
        <v>2</v>
      </c>
      <c r="I5" s="22">
        <v>49.39999999999999</v>
      </c>
      <c r="J5" s="23"/>
      <c r="K5" s="23"/>
      <c r="L5" s="23"/>
      <c r="M5" s="23"/>
      <c r="N5" s="23"/>
      <c r="O5" s="23"/>
      <c r="P5" s="58">
        <v>3.8</v>
      </c>
      <c r="Q5" s="14">
        <v>8.4</v>
      </c>
      <c r="R5" s="14">
        <v>0</v>
      </c>
      <c r="S5" s="14">
        <v>12.2</v>
      </c>
      <c r="T5" s="15">
        <v>7</v>
      </c>
      <c r="U5" s="14">
        <v>4.6</v>
      </c>
      <c r="V5" s="14">
        <v>5.5</v>
      </c>
      <c r="W5" s="14">
        <v>0</v>
      </c>
      <c r="X5" s="14">
        <v>10.1</v>
      </c>
      <c r="Y5" s="15">
        <v>9</v>
      </c>
      <c r="Z5" s="14">
        <v>4.3</v>
      </c>
      <c r="AA5" s="14">
        <v>9.1</v>
      </c>
      <c r="AB5" s="14">
        <v>0</v>
      </c>
      <c r="AC5" s="14">
        <v>13.4</v>
      </c>
      <c r="AD5" s="15">
        <v>1</v>
      </c>
      <c r="AE5" s="14">
        <v>5.5</v>
      </c>
      <c r="AF5" s="14">
        <v>8.2</v>
      </c>
      <c r="AG5" s="14">
        <v>0</v>
      </c>
      <c r="AH5" s="14">
        <v>13.7</v>
      </c>
      <c r="AI5" s="15">
        <v>1</v>
      </c>
    </row>
    <row r="6" spans="1:35" ht="12.75" customHeight="1">
      <c r="A6" s="16" t="s">
        <v>567</v>
      </c>
      <c r="B6" s="12" t="s">
        <v>886</v>
      </c>
      <c r="C6" s="12" t="s">
        <v>78</v>
      </c>
      <c r="D6" s="12" t="s">
        <v>8</v>
      </c>
      <c r="E6" s="1" t="s">
        <v>6</v>
      </c>
      <c r="F6" s="1" t="s">
        <v>561</v>
      </c>
      <c r="H6" s="13">
        <v>3</v>
      </c>
      <c r="I6" s="22">
        <v>48.449999999999996</v>
      </c>
      <c r="J6" s="23"/>
      <c r="K6" s="23"/>
      <c r="L6" s="23"/>
      <c r="M6" s="23"/>
      <c r="N6" s="23"/>
      <c r="O6" s="23"/>
      <c r="P6" s="58">
        <v>4.5</v>
      </c>
      <c r="Q6" s="14">
        <v>8.95</v>
      </c>
      <c r="R6" s="14">
        <v>0</v>
      </c>
      <c r="S6" s="14">
        <v>13.45</v>
      </c>
      <c r="T6" s="15">
        <v>2</v>
      </c>
      <c r="U6" s="14">
        <v>4.9</v>
      </c>
      <c r="V6" s="14">
        <v>8.5</v>
      </c>
      <c r="W6" s="14">
        <v>1</v>
      </c>
      <c r="X6" s="14">
        <v>12.4</v>
      </c>
      <c r="Y6" s="15">
        <v>2</v>
      </c>
      <c r="Z6" s="14">
        <v>4.6</v>
      </c>
      <c r="AA6" s="14">
        <v>6.6</v>
      </c>
      <c r="AB6" s="14">
        <v>1</v>
      </c>
      <c r="AC6" s="14">
        <v>10.2</v>
      </c>
      <c r="AD6" s="15">
        <v>8</v>
      </c>
      <c r="AE6" s="14">
        <v>4.9</v>
      </c>
      <c r="AF6" s="14">
        <v>7.5</v>
      </c>
      <c r="AG6" s="14">
        <v>0</v>
      </c>
      <c r="AH6" s="14">
        <v>12.4</v>
      </c>
      <c r="AI6" s="15">
        <v>5</v>
      </c>
    </row>
    <row r="7" spans="1:35" ht="12.75" customHeight="1">
      <c r="A7" s="16" t="s">
        <v>569</v>
      </c>
      <c r="B7" s="12" t="s">
        <v>888</v>
      </c>
      <c r="C7" s="12" t="s">
        <v>78</v>
      </c>
      <c r="D7" s="12" t="s">
        <v>7</v>
      </c>
      <c r="E7" s="1" t="s">
        <v>6</v>
      </c>
      <c r="F7" s="1" t="s">
        <v>561</v>
      </c>
      <c r="H7" s="13">
        <v>4</v>
      </c>
      <c r="I7" s="22">
        <v>48.14999999999999</v>
      </c>
      <c r="J7" s="23"/>
      <c r="K7" s="23"/>
      <c r="L7" s="23"/>
      <c r="M7" s="23"/>
      <c r="N7" s="23"/>
      <c r="O7" s="23"/>
      <c r="P7" s="58">
        <v>3.8</v>
      </c>
      <c r="Q7" s="14">
        <v>8.35</v>
      </c>
      <c r="R7" s="14">
        <v>0</v>
      </c>
      <c r="S7" s="14">
        <v>12.149999999999999</v>
      </c>
      <c r="T7" s="15">
        <v>8</v>
      </c>
      <c r="U7" s="14">
        <v>5.2</v>
      </c>
      <c r="V7" s="14">
        <v>6.7</v>
      </c>
      <c r="W7" s="14">
        <v>0</v>
      </c>
      <c r="X7" s="14">
        <v>11.899999999999999</v>
      </c>
      <c r="Y7" s="15">
        <v>3</v>
      </c>
      <c r="Z7" s="14">
        <v>4.3</v>
      </c>
      <c r="AA7" s="14">
        <v>7.5</v>
      </c>
      <c r="AB7" s="14">
        <v>0</v>
      </c>
      <c r="AC7" s="14">
        <v>11.8</v>
      </c>
      <c r="AD7" s="15">
        <v>5</v>
      </c>
      <c r="AE7" s="14">
        <v>4.9</v>
      </c>
      <c r="AF7" s="14">
        <v>7.4</v>
      </c>
      <c r="AG7" s="14">
        <v>0</v>
      </c>
      <c r="AH7" s="14">
        <v>12.3</v>
      </c>
      <c r="AI7" s="15">
        <v>7</v>
      </c>
    </row>
    <row r="8" spans="1:35" ht="12.75" customHeight="1">
      <c r="A8" s="16" t="s">
        <v>571</v>
      </c>
      <c r="B8" s="12" t="s">
        <v>890</v>
      </c>
      <c r="C8" s="12" t="s">
        <v>78</v>
      </c>
      <c r="D8" s="12" t="s">
        <v>7</v>
      </c>
      <c r="E8" s="1" t="s">
        <v>6</v>
      </c>
      <c r="F8" s="1" t="s">
        <v>561</v>
      </c>
      <c r="H8" s="13">
        <v>5</v>
      </c>
      <c r="I8" s="22">
        <v>47.7</v>
      </c>
      <c r="J8" s="23"/>
      <c r="K8" s="23"/>
      <c r="L8" s="23"/>
      <c r="M8" s="23"/>
      <c r="N8" s="23"/>
      <c r="O8" s="23"/>
      <c r="P8" s="58">
        <v>4.5</v>
      </c>
      <c r="Q8" s="14">
        <v>8.3</v>
      </c>
      <c r="R8" s="14">
        <v>0</v>
      </c>
      <c r="S8" s="14">
        <v>12.8</v>
      </c>
      <c r="T8" s="15">
        <v>6</v>
      </c>
      <c r="U8" s="14">
        <v>5.2</v>
      </c>
      <c r="V8" s="14">
        <v>3.5999999999999996</v>
      </c>
      <c r="W8" s="14">
        <v>0</v>
      </c>
      <c r="X8" s="14">
        <v>8.799999999999999</v>
      </c>
      <c r="Y8" s="15">
        <v>10</v>
      </c>
      <c r="Z8" s="14">
        <v>5.5</v>
      </c>
      <c r="AA8" s="14">
        <v>6.9</v>
      </c>
      <c r="AB8" s="14">
        <v>0</v>
      </c>
      <c r="AC8" s="14">
        <v>12.4</v>
      </c>
      <c r="AD8" s="15">
        <v>4</v>
      </c>
      <c r="AE8" s="14">
        <v>5.5</v>
      </c>
      <c r="AF8" s="14">
        <v>8.2</v>
      </c>
      <c r="AG8" s="14">
        <v>0</v>
      </c>
      <c r="AH8" s="14">
        <v>13.7</v>
      </c>
      <c r="AI8" s="15">
        <v>1</v>
      </c>
    </row>
    <row r="9" spans="1:35" ht="12.75" customHeight="1">
      <c r="A9" s="16" t="s">
        <v>568</v>
      </c>
      <c r="B9" s="12" t="s">
        <v>887</v>
      </c>
      <c r="C9" s="12" t="s">
        <v>78</v>
      </c>
      <c r="D9" s="12" t="s">
        <v>8</v>
      </c>
      <c r="E9" s="1" t="s">
        <v>6</v>
      </c>
      <c r="F9" s="1" t="s">
        <v>561</v>
      </c>
      <c r="H9" s="13">
        <v>6</v>
      </c>
      <c r="I9" s="22">
        <v>46.65</v>
      </c>
      <c r="J9" s="23"/>
      <c r="K9" s="23"/>
      <c r="L9" s="23"/>
      <c r="M9" s="23"/>
      <c r="N9" s="23"/>
      <c r="O9" s="23"/>
      <c r="P9" s="58">
        <v>4.5</v>
      </c>
      <c r="Q9" s="14">
        <v>8.45</v>
      </c>
      <c r="R9" s="14">
        <v>0</v>
      </c>
      <c r="S9" s="14">
        <v>12.95</v>
      </c>
      <c r="T9" s="15">
        <v>5</v>
      </c>
      <c r="U9" s="14">
        <v>5.2</v>
      </c>
      <c r="V9" s="14">
        <v>5</v>
      </c>
      <c r="W9" s="14">
        <v>0</v>
      </c>
      <c r="X9" s="14">
        <v>10.2</v>
      </c>
      <c r="Y9" s="15">
        <v>8</v>
      </c>
      <c r="Z9" s="14">
        <v>4.6</v>
      </c>
      <c r="AA9" s="14">
        <v>6.8</v>
      </c>
      <c r="AB9" s="14">
        <v>0</v>
      </c>
      <c r="AC9" s="14">
        <v>11.399999999999999</v>
      </c>
      <c r="AD9" s="15">
        <v>6</v>
      </c>
      <c r="AE9" s="14">
        <v>4.9</v>
      </c>
      <c r="AF9" s="14">
        <v>7.3</v>
      </c>
      <c r="AG9" s="14">
        <v>0.1</v>
      </c>
      <c r="AH9" s="14">
        <v>12.1</v>
      </c>
      <c r="AI9" s="15">
        <v>8</v>
      </c>
    </row>
    <row r="10" spans="1:35" ht="12.75" customHeight="1">
      <c r="A10" s="16" t="s">
        <v>572</v>
      </c>
      <c r="B10" s="12" t="s">
        <v>891</v>
      </c>
      <c r="C10" s="12" t="s">
        <v>78</v>
      </c>
      <c r="D10" s="12" t="s">
        <v>7</v>
      </c>
      <c r="E10" s="1" t="s">
        <v>6</v>
      </c>
      <c r="F10" s="1" t="s">
        <v>561</v>
      </c>
      <c r="H10" s="13">
        <v>7</v>
      </c>
      <c r="I10" s="22">
        <v>45.949999999999996</v>
      </c>
      <c r="J10" s="23"/>
      <c r="K10" s="23"/>
      <c r="L10" s="23"/>
      <c r="M10" s="23"/>
      <c r="N10" s="23"/>
      <c r="O10" s="23"/>
      <c r="P10" s="58">
        <v>4.5</v>
      </c>
      <c r="Q10" s="14">
        <v>8.95</v>
      </c>
      <c r="R10" s="14">
        <v>0</v>
      </c>
      <c r="S10" s="14">
        <v>13.45</v>
      </c>
      <c r="T10" s="15">
        <v>2</v>
      </c>
      <c r="U10" s="14">
        <v>4.6</v>
      </c>
      <c r="V10" s="14">
        <v>6.6</v>
      </c>
      <c r="W10" s="14">
        <v>0</v>
      </c>
      <c r="X10" s="14">
        <v>11.2</v>
      </c>
      <c r="Y10" s="15">
        <v>7</v>
      </c>
      <c r="Z10" s="14">
        <v>4.6</v>
      </c>
      <c r="AA10" s="14">
        <v>6.1</v>
      </c>
      <c r="AB10" s="14">
        <v>1</v>
      </c>
      <c r="AC10" s="14">
        <v>9.7</v>
      </c>
      <c r="AD10" s="15">
        <v>9</v>
      </c>
      <c r="AE10" s="14">
        <v>5.2</v>
      </c>
      <c r="AF10" s="14">
        <v>6.4</v>
      </c>
      <c r="AG10" s="14">
        <v>0</v>
      </c>
      <c r="AH10" s="14">
        <v>11.6</v>
      </c>
      <c r="AI10" s="15">
        <v>9</v>
      </c>
    </row>
    <row r="11" spans="1:35" ht="12.75" customHeight="1">
      <c r="A11" s="16" t="s">
        <v>566</v>
      </c>
      <c r="B11" s="12" t="s">
        <v>885</v>
      </c>
      <c r="C11" s="12" t="s">
        <v>78</v>
      </c>
      <c r="D11" s="12" t="s">
        <v>38</v>
      </c>
      <c r="E11" s="1" t="s">
        <v>6</v>
      </c>
      <c r="F11" s="1" t="s">
        <v>561</v>
      </c>
      <c r="H11" s="13">
        <v>8</v>
      </c>
      <c r="I11" s="22">
        <v>44.2</v>
      </c>
      <c r="J11" s="23"/>
      <c r="K11" s="23"/>
      <c r="L11" s="23"/>
      <c r="M11" s="23"/>
      <c r="N11" s="23"/>
      <c r="O11" s="23"/>
      <c r="P11" s="58">
        <v>3.8</v>
      </c>
      <c r="Q11" s="14">
        <v>8</v>
      </c>
      <c r="R11" s="14">
        <v>0</v>
      </c>
      <c r="S11" s="14">
        <v>11.8</v>
      </c>
      <c r="T11" s="15">
        <v>9</v>
      </c>
      <c r="U11" s="14">
        <v>4.9</v>
      </c>
      <c r="V11" s="14">
        <v>6.7</v>
      </c>
      <c r="W11" s="14">
        <v>0</v>
      </c>
      <c r="X11" s="14">
        <v>11.600000000000001</v>
      </c>
      <c r="Y11" s="15">
        <v>4</v>
      </c>
      <c r="Z11" s="14">
        <v>3.7</v>
      </c>
      <c r="AA11" s="14">
        <v>7.6</v>
      </c>
      <c r="AB11" s="14">
        <v>1</v>
      </c>
      <c r="AC11" s="14">
        <v>10.299999999999999</v>
      </c>
      <c r="AD11" s="15">
        <v>7</v>
      </c>
      <c r="AE11" s="14">
        <v>4.6</v>
      </c>
      <c r="AF11" s="14">
        <v>6.9</v>
      </c>
      <c r="AG11" s="14">
        <v>1</v>
      </c>
      <c r="AH11" s="14">
        <v>10.5</v>
      </c>
      <c r="AI11" s="15">
        <v>10</v>
      </c>
    </row>
    <row r="12" spans="1:35" ht="12.75" customHeight="1">
      <c r="A12" s="16" t="s">
        <v>562</v>
      </c>
      <c r="B12" s="12" t="s">
        <v>881</v>
      </c>
      <c r="C12" s="12" t="s">
        <v>78</v>
      </c>
      <c r="D12" s="12" t="s">
        <v>14</v>
      </c>
      <c r="E12" s="1" t="s">
        <v>6</v>
      </c>
      <c r="F12" s="1" t="s">
        <v>561</v>
      </c>
      <c r="H12" s="13">
        <v>9</v>
      </c>
      <c r="I12" s="22">
        <v>43.9</v>
      </c>
      <c r="J12" s="23"/>
      <c r="K12" s="23"/>
      <c r="L12" s="23"/>
      <c r="M12" s="23"/>
      <c r="N12" s="23"/>
      <c r="O12" s="23"/>
      <c r="P12" s="58">
        <v>2.25</v>
      </c>
      <c r="Q12" s="14">
        <v>4.15</v>
      </c>
      <c r="R12" s="14">
        <v>0</v>
      </c>
      <c r="S12" s="14">
        <v>6.4</v>
      </c>
      <c r="T12" s="15">
        <v>10</v>
      </c>
      <c r="U12" s="14">
        <v>4.6</v>
      </c>
      <c r="V12" s="14">
        <v>7</v>
      </c>
      <c r="W12" s="14">
        <v>0</v>
      </c>
      <c r="X12" s="14">
        <v>11.6</v>
      </c>
      <c r="Y12" s="15">
        <v>5</v>
      </c>
      <c r="Z12" s="14">
        <v>4.6</v>
      </c>
      <c r="AA12" s="14">
        <v>8.2</v>
      </c>
      <c r="AB12" s="14">
        <v>0</v>
      </c>
      <c r="AC12" s="14">
        <v>12.799999999999999</v>
      </c>
      <c r="AD12" s="15">
        <v>3</v>
      </c>
      <c r="AE12" s="14">
        <v>4.9</v>
      </c>
      <c r="AF12" s="14">
        <v>8.3</v>
      </c>
      <c r="AG12" s="14">
        <v>0.1</v>
      </c>
      <c r="AH12" s="14">
        <v>13.100000000000001</v>
      </c>
      <c r="AI12" s="15">
        <v>3</v>
      </c>
    </row>
    <row r="13" spans="1:35" ht="12.75" customHeight="1">
      <c r="A13" s="16" t="s">
        <v>570</v>
      </c>
      <c r="B13" s="12" t="s">
        <v>889</v>
      </c>
      <c r="C13" s="12" t="s">
        <v>78</v>
      </c>
      <c r="D13" s="12" t="s">
        <v>7</v>
      </c>
      <c r="E13" s="1" t="s">
        <v>6</v>
      </c>
      <c r="F13" s="1" t="s">
        <v>561</v>
      </c>
      <c r="H13" s="13">
        <v>10</v>
      </c>
      <c r="I13" s="22">
        <v>42.199999999999996</v>
      </c>
      <c r="J13" s="23"/>
      <c r="K13" s="23"/>
      <c r="L13" s="23"/>
      <c r="M13" s="23"/>
      <c r="N13" s="23"/>
      <c r="O13" s="23"/>
      <c r="P13" s="58">
        <v>4.5</v>
      </c>
      <c r="Q13" s="14">
        <v>9</v>
      </c>
      <c r="R13" s="14">
        <v>0</v>
      </c>
      <c r="S13" s="14">
        <v>13.5</v>
      </c>
      <c r="T13" s="15">
        <v>1</v>
      </c>
      <c r="U13" s="14">
        <v>5.2</v>
      </c>
      <c r="V13" s="14">
        <v>6.1</v>
      </c>
      <c r="W13" s="14">
        <v>0</v>
      </c>
      <c r="X13" s="14">
        <v>11.299999999999999</v>
      </c>
      <c r="Y13" s="15">
        <v>6</v>
      </c>
      <c r="Z13" s="14">
        <v>3.7</v>
      </c>
      <c r="AA13" s="14">
        <v>7.3</v>
      </c>
      <c r="AB13" s="14">
        <v>6</v>
      </c>
      <c r="AC13" s="14">
        <v>5</v>
      </c>
      <c r="AD13" s="15">
        <v>10</v>
      </c>
      <c r="AE13" s="14">
        <v>4.9</v>
      </c>
      <c r="AF13" s="14">
        <v>7.5</v>
      </c>
      <c r="AG13" s="14">
        <v>0</v>
      </c>
      <c r="AH13" s="14">
        <v>12.4</v>
      </c>
      <c r="AI13" s="15">
        <v>5</v>
      </c>
    </row>
    <row r="14" spans="1:35" ht="12.75" customHeight="1">
      <c r="A14" s="16" t="s">
        <v>565</v>
      </c>
      <c r="B14" s="12" t="s">
        <v>884</v>
      </c>
      <c r="C14" s="12" t="s">
        <v>78</v>
      </c>
      <c r="D14" s="12" t="s">
        <v>38</v>
      </c>
      <c r="E14" s="1" t="s">
        <v>6</v>
      </c>
      <c r="F14" s="1" t="s">
        <v>561</v>
      </c>
      <c r="H14" s="13">
        <v>11</v>
      </c>
      <c r="I14" s="22">
        <v>0</v>
      </c>
      <c r="J14" s="23"/>
      <c r="K14" s="23"/>
      <c r="L14" s="23"/>
      <c r="M14" s="23"/>
      <c r="N14" s="23"/>
      <c r="O14" s="23"/>
      <c r="P14" s="58">
        <v>0</v>
      </c>
      <c r="Q14" s="14">
        <v>0</v>
      </c>
      <c r="R14" s="14">
        <v>0</v>
      </c>
      <c r="S14" s="14">
        <v>0</v>
      </c>
      <c r="T14" s="15">
        <v>11</v>
      </c>
      <c r="U14" s="14">
        <v>0</v>
      </c>
      <c r="V14" s="14">
        <v>10</v>
      </c>
      <c r="W14" s="14">
        <v>0</v>
      </c>
      <c r="X14" s="14">
        <v>0</v>
      </c>
      <c r="Y14" s="15">
        <v>11</v>
      </c>
      <c r="Z14" s="14">
        <v>0</v>
      </c>
      <c r="AA14" s="14">
        <v>10</v>
      </c>
      <c r="AB14" s="14">
        <v>0</v>
      </c>
      <c r="AC14" s="14">
        <v>0</v>
      </c>
      <c r="AD14" s="15">
        <v>11</v>
      </c>
      <c r="AE14" s="14">
        <v>0</v>
      </c>
      <c r="AF14" s="14">
        <v>10</v>
      </c>
      <c r="AG14" s="14">
        <v>0</v>
      </c>
      <c r="AH14" s="14">
        <v>0</v>
      </c>
      <c r="AI14" s="15">
        <v>11</v>
      </c>
    </row>
    <row r="15" spans="1:8" ht="12.75" customHeight="1" thickBot="1">
      <c r="A15" s="1"/>
      <c r="B15" s="21"/>
      <c r="C15" s="1"/>
      <c r="D15" s="1"/>
      <c r="E15" s="1"/>
      <c r="F15" s="1"/>
      <c r="H15" s="55"/>
    </row>
    <row r="16" spans="1:6" ht="12.75" customHeight="1" thickBot="1">
      <c r="A16" s="2" t="s">
        <v>573</v>
      </c>
      <c r="B16" s="3" t="s">
        <v>130</v>
      </c>
      <c r="C16" s="20"/>
      <c r="D16" s="5" t="s">
        <v>561</v>
      </c>
      <c r="E16" s="31" t="s">
        <v>185</v>
      </c>
      <c r="F16" s="7"/>
    </row>
    <row r="17" spans="1:6" ht="12.75" customHeight="1">
      <c r="A17" s="1"/>
      <c r="B17" s="21"/>
      <c r="C17" s="1"/>
      <c r="D17" s="1"/>
      <c r="E17" s="1"/>
      <c r="F17" s="1"/>
    </row>
    <row r="18" spans="1:35" ht="12.75" customHeight="1">
      <c r="A18" s="16" t="s">
        <v>578</v>
      </c>
      <c r="B18" s="12" t="s">
        <v>896</v>
      </c>
      <c r="C18" s="12" t="s">
        <v>78</v>
      </c>
      <c r="D18" s="12" t="s">
        <v>8</v>
      </c>
      <c r="E18" s="1" t="s">
        <v>130</v>
      </c>
      <c r="F18" s="1" t="s">
        <v>561</v>
      </c>
      <c r="H18" s="26">
        <v>1</v>
      </c>
      <c r="I18" s="22">
        <v>48.849999999999994</v>
      </c>
      <c r="J18" s="23"/>
      <c r="K18" s="23"/>
      <c r="L18" s="23"/>
      <c r="M18" s="23"/>
      <c r="N18" s="23"/>
      <c r="O18" s="23"/>
      <c r="P18" s="58">
        <v>4.5</v>
      </c>
      <c r="Q18" s="14">
        <v>8.95</v>
      </c>
      <c r="R18" s="14">
        <v>0</v>
      </c>
      <c r="S18" s="14">
        <v>13.45</v>
      </c>
      <c r="T18" s="15">
        <v>2</v>
      </c>
      <c r="U18" s="14">
        <v>5</v>
      </c>
      <c r="V18" s="14">
        <v>8</v>
      </c>
      <c r="W18" s="14">
        <v>0</v>
      </c>
      <c r="X18" s="14">
        <v>13</v>
      </c>
      <c r="Y18" s="15">
        <v>1</v>
      </c>
      <c r="Z18" s="14">
        <v>5</v>
      </c>
      <c r="AA18" s="14">
        <v>8.2</v>
      </c>
      <c r="AB18" s="14">
        <v>2</v>
      </c>
      <c r="AC18" s="14">
        <v>11.2</v>
      </c>
      <c r="AD18" s="15">
        <v>1</v>
      </c>
      <c r="AE18" s="14">
        <v>4.7</v>
      </c>
      <c r="AF18" s="14">
        <v>7.5</v>
      </c>
      <c r="AG18" s="14">
        <v>1</v>
      </c>
      <c r="AH18" s="14">
        <v>11.2</v>
      </c>
      <c r="AI18" s="15">
        <v>8</v>
      </c>
    </row>
    <row r="19" spans="1:35" ht="12.75" customHeight="1">
      <c r="A19" s="16" t="s">
        <v>574</v>
      </c>
      <c r="B19" s="12" t="s">
        <v>892</v>
      </c>
      <c r="C19" s="12" t="s">
        <v>78</v>
      </c>
      <c r="D19" s="12" t="s">
        <v>14</v>
      </c>
      <c r="E19" s="1" t="s">
        <v>130</v>
      </c>
      <c r="F19" s="1" t="s">
        <v>561</v>
      </c>
      <c r="H19" s="26">
        <v>2</v>
      </c>
      <c r="I19" s="22">
        <v>48.7</v>
      </c>
      <c r="J19" s="23"/>
      <c r="K19" s="23"/>
      <c r="L19" s="23"/>
      <c r="M19" s="23"/>
      <c r="N19" s="23"/>
      <c r="O19" s="23"/>
      <c r="P19" s="58">
        <v>4.5</v>
      </c>
      <c r="Q19" s="14">
        <v>8.8</v>
      </c>
      <c r="R19" s="14">
        <v>0</v>
      </c>
      <c r="S19" s="14">
        <v>13.3</v>
      </c>
      <c r="T19" s="15">
        <v>3</v>
      </c>
      <c r="U19" s="14">
        <v>5</v>
      </c>
      <c r="V19" s="14">
        <v>5.6</v>
      </c>
      <c r="W19" s="14">
        <v>0</v>
      </c>
      <c r="X19" s="14">
        <v>10.6</v>
      </c>
      <c r="Y19" s="15">
        <v>6</v>
      </c>
      <c r="Z19" s="14">
        <v>4.4</v>
      </c>
      <c r="AA19" s="14">
        <v>5.6</v>
      </c>
      <c r="AB19" s="14">
        <v>0</v>
      </c>
      <c r="AC19" s="14">
        <v>10</v>
      </c>
      <c r="AD19" s="15">
        <v>4</v>
      </c>
      <c r="AE19" s="14">
        <v>6.5</v>
      </c>
      <c r="AF19" s="14">
        <v>8.3</v>
      </c>
      <c r="AG19" s="14">
        <v>0</v>
      </c>
      <c r="AH19" s="14">
        <v>14.8</v>
      </c>
      <c r="AI19" s="15">
        <v>1</v>
      </c>
    </row>
    <row r="20" spans="1:36" ht="12.75" customHeight="1">
      <c r="A20" s="16" t="s">
        <v>579</v>
      </c>
      <c r="B20" s="12" t="s">
        <v>897</v>
      </c>
      <c r="C20" s="12" t="s">
        <v>78</v>
      </c>
      <c r="D20" s="12" t="s">
        <v>8</v>
      </c>
      <c r="E20" s="1" t="s">
        <v>130</v>
      </c>
      <c r="F20" s="1" t="s">
        <v>561</v>
      </c>
      <c r="H20" s="26">
        <v>3</v>
      </c>
      <c r="I20" s="91">
        <v>47.5</v>
      </c>
      <c r="J20" s="23"/>
      <c r="K20" s="23"/>
      <c r="L20" s="23"/>
      <c r="M20" s="23"/>
      <c r="N20" s="23"/>
      <c r="O20" s="23"/>
      <c r="P20" s="58">
        <v>4.5</v>
      </c>
      <c r="Q20" s="14">
        <v>8.2</v>
      </c>
      <c r="R20" s="14">
        <v>0</v>
      </c>
      <c r="S20" s="14">
        <v>12.7</v>
      </c>
      <c r="T20" s="15">
        <v>7</v>
      </c>
      <c r="U20" s="14">
        <v>4.1</v>
      </c>
      <c r="V20" s="14">
        <v>7.2</v>
      </c>
      <c r="W20" s="14">
        <v>0</v>
      </c>
      <c r="X20" s="14">
        <v>11.3</v>
      </c>
      <c r="Y20" s="15">
        <v>3</v>
      </c>
      <c r="Z20" s="14">
        <v>4.4</v>
      </c>
      <c r="AA20" s="14">
        <v>4.5</v>
      </c>
      <c r="AB20" s="14">
        <v>0</v>
      </c>
      <c r="AC20" s="14">
        <v>8.9</v>
      </c>
      <c r="AD20" s="15">
        <v>7</v>
      </c>
      <c r="AE20" s="14">
        <v>5.9</v>
      </c>
      <c r="AF20" s="14">
        <v>8.7</v>
      </c>
      <c r="AG20" s="14">
        <v>0</v>
      </c>
      <c r="AH20" s="14">
        <v>14.6</v>
      </c>
      <c r="AI20" s="15">
        <v>2</v>
      </c>
      <c r="AJ20" s="92"/>
    </row>
    <row r="21" spans="1:36" ht="12.75" customHeight="1">
      <c r="A21" s="16" t="s">
        <v>580</v>
      </c>
      <c r="B21" s="12" t="s">
        <v>898</v>
      </c>
      <c r="C21" s="12" t="s">
        <v>78</v>
      </c>
      <c r="D21" s="12" t="s">
        <v>7</v>
      </c>
      <c r="E21" s="1" t="s">
        <v>130</v>
      </c>
      <c r="F21" s="1" t="s">
        <v>561</v>
      </c>
      <c r="H21" s="26">
        <v>3</v>
      </c>
      <c r="I21" s="91">
        <v>47.49999999999999</v>
      </c>
      <c r="J21" s="23"/>
      <c r="K21" s="23"/>
      <c r="L21" s="23"/>
      <c r="M21" s="23"/>
      <c r="N21" s="23"/>
      <c r="O21" s="23"/>
      <c r="P21" s="58">
        <v>4.5</v>
      </c>
      <c r="Q21" s="14">
        <v>9.1</v>
      </c>
      <c r="R21" s="14">
        <v>0</v>
      </c>
      <c r="S21" s="14">
        <v>13.6</v>
      </c>
      <c r="T21" s="15">
        <v>1</v>
      </c>
      <c r="U21" s="14">
        <v>4.7</v>
      </c>
      <c r="V21" s="14">
        <v>6</v>
      </c>
      <c r="W21" s="14">
        <v>0</v>
      </c>
      <c r="X21" s="14">
        <v>10.7</v>
      </c>
      <c r="Y21" s="15">
        <v>5</v>
      </c>
      <c r="Z21" s="14">
        <v>4.7</v>
      </c>
      <c r="AA21" s="14">
        <v>7.1</v>
      </c>
      <c r="AB21" s="14">
        <v>1</v>
      </c>
      <c r="AC21" s="14">
        <v>10.799999999999999</v>
      </c>
      <c r="AD21" s="15">
        <v>2</v>
      </c>
      <c r="AE21" s="14">
        <v>5.3</v>
      </c>
      <c r="AF21" s="14">
        <v>8.1</v>
      </c>
      <c r="AG21" s="14">
        <v>1</v>
      </c>
      <c r="AH21" s="14">
        <v>12.4</v>
      </c>
      <c r="AI21" s="15">
        <v>6</v>
      </c>
      <c r="AJ21" s="92"/>
    </row>
    <row r="22" spans="1:35" ht="12.75" customHeight="1">
      <c r="A22" s="16" t="s">
        <v>581</v>
      </c>
      <c r="B22" s="12" t="s">
        <v>899</v>
      </c>
      <c r="C22" s="12" t="s">
        <v>78</v>
      </c>
      <c r="D22" s="12" t="s">
        <v>7</v>
      </c>
      <c r="E22" s="1" t="s">
        <v>130</v>
      </c>
      <c r="F22" s="1" t="s">
        <v>561</v>
      </c>
      <c r="H22" s="26">
        <v>5</v>
      </c>
      <c r="I22" s="22">
        <v>47.35</v>
      </c>
      <c r="J22" s="23"/>
      <c r="K22" s="23"/>
      <c r="L22" s="23"/>
      <c r="M22" s="23"/>
      <c r="N22" s="23"/>
      <c r="O22" s="23"/>
      <c r="P22" s="58">
        <v>4.5</v>
      </c>
      <c r="Q22" s="14">
        <v>8.75</v>
      </c>
      <c r="R22" s="14">
        <v>0</v>
      </c>
      <c r="S22" s="14">
        <v>13.25</v>
      </c>
      <c r="T22" s="15">
        <v>4</v>
      </c>
      <c r="U22" s="14">
        <v>4.7</v>
      </c>
      <c r="V22" s="14">
        <v>6.9</v>
      </c>
      <c r="W22" s="14">
        <v>0</v>
      </c>
      <c r="X22" s="14">
        <v>11.6</v>
      </c>
      <c r="Y22" s="15">
        <v>2</v>
      </c>
      <c r="Z22" s="14">
        <v>4.7</v>
      </c>
      <c r="AA22" s="14">
        <v>5.4</v>
      </c>
      <c r="AB22" s="14">
        <v>1</v>
      </c>
      <c r="AC22" s="14">
        <v>9.1</v>
      </c>
      <c r="AD22" s="15">
        <v>6</v>
      </c>
      <c r="AE22" s="14">
        <v>5</v>
      </c>
      <c r="AF22" s="14">
        <v>8.4</v>
      </c>
      <c r="AG22" s="14">
        <v>0</v>
      </c>
      <c r="AH22" s="14">
        <v>13.4</v>
      </c>
      <c r="AI22" s="15">
        <v>4</v>
      </c>
    </row>
    <row r="23" spans="1:35" ht="12.75" customHeight="1">
      <c r="A23" s="16" t="s">
        <v>575</v>
      </c>
      <c r="B23" s="12" t="s">
        <v>893</v>
      </c>
      <c r="C23" s="12" t="s">
        <v>78</v>
      </c>
      <c r="D23" s="12" t="s">
        <v>14</v>
      </c>
      <c r="E23" s="1" t="s">
        <v>130</v>
      </c>
      <c r="F23" s="1" t="s">
        <v>561</v>
      </c>
      <c r="H23" s="26">
        <v>6</v>
      </c>
      <c r="I23" s="22">
        <v>45.849999999999994</v>
      </c>
      <c r="J23" s="23"/>
      <c r="K23" s="23"/>
      <c r="L23" s="23"/>
      <c r="M23" s="23"/>
      <c r="N23" s="23"/>
      <c r="O23" s="23"/>
      <c r="P23" s="58">
        <v>3.8</v>
      </c>
      <c r="Q23" s="14">
        <v>8.95</v>
      </c>
      <c r="R23" s="14">
        <v>0</v>
      </c>
      <c r="S23" s="14">
        <v>12.75</v>
      </c>
      <c r="T23" s="15">
        <v>6</v>
      </c>
      <c r="U23" s="14">
        <v>4.4</v>
      </c>
      <c r="V23" s="14">
        <v>6.6</v>
      </c>
      <c r="W23" s="14">
        <v>0</v>
      </c>
      <c r="X23" s="14">
        <v>11</v>
      </c>
      <c r="Y23" s="15">
        <v>4</v>
      </c>
      <c r="Z23" s="14">
        <v>4.1</v>
      </c>
      <c r="AA23" s="14">
        <v>5.2</v>
      </c>
      <c r="AB23" s="14">
        <v>0</v>
      </c>
      <c r="AC23" s="14">
        <v>9.3</v>
      </c>
      <c r="AD23" s="15">
        <v>5</v>
      </c>
      <c r="AE23" s="14">
        <v>5.3</v>
      </c>
      <c r="AF23" s="14">
        <v>7.5</v>
      </c>
      <c r="AG23" s="14">
        <v>0</v>
      </c>
      <c r="AH23" s="14">
        <v>12.8</v>
      </c>
      <c r="AI23" s="15">
        <v>5</v>
      </c>
    </row>
    <row r="24" spans="1:35" ht="12.75" customHeight="1">
      <c r="A24" s="16" t="s">
        <v>576</v>
      </c>
      <c r="B24" s="12" t="s">
        <v>894</v>
      </c>
      <c r="C24" s="12" t="s">
        <v>78</v>
      </c>
      <c r="D24" s="12" t="s">
        <v>31</v>
      </c>
      <c r="E24" s="1" t="s">
        <v>130</v>
      </c>
      <c r="F24" s="1" t="s">
        <v>561</v>
      </c>
      <c r="H24" s="26">
        <v>7</v>
      </c>
      <c r="I24" s="22">
        <v>45.35</v>
      </c>
      <c r="J24" s="23"/>
      <c r="K24" s="23"/>
      <c r="L24" s="23"/>
      <c r="M24" s="23"/>
      <c r="N24" s="23"/>
      <c r="O24" s="23"/>
      <c r="P24" s="58">
        <v>4.5</v>
      </c>
      <c r="Q24" s="14">
        <v>8.55</v>
      </c>
      <c r="R24" s="14">
        <v>0</v>
      </c>
      <c r="S24" s="14">
        <v>13.05</v>
      </c>
      <c r="T24" s="15">
        <v>5</v>
      </c>
      <c r="U24" s="14">
        <v>4.1</v>
      </c>
      <c r="V24" s="14">
        <v>6</v>
      </c>
      <c r="W24" s="14">
        <v>0</v>
      </c>
      <c r="X24" s="14">
        <v>10.1</v>
      </c>
      <c r="Y24" s="15">
        <v>7</v>
      </c>
      <c r="Z24" s="14">
        <v>3.8</v>
      </c>
      <c r="AA24" s="14">
        <v>4.3</v>
      </c>
      <c r="AB24" s="14">
        <v>0</v>
      </c>
      <c r="AC24" s="14">
        <v>8.100000000000001</v>
      </c>
      <c r="AD24" s="15">
        <v>8</v>
      </c>
      <c r="AE24" s="14">
        <v>5.9</v>
      </c>
      <c r="AF24" s="14">
        <v>8.2</v>
      </c>
      <c r="AG24" s="14">
        <v>0</v>
      </c>
      <c r="AH24" s="14">
        <v>14.1</v>
      </c>
      <c r="AI24" s="15">
        <v>3</v>
      </c>
    </row>
    <row r="25" spans="1:35" ht="12.75" customHeight="1">
      <c r="A25" s="16" t="s">
        <v>577</v>
      </c>
      <c r="B25" s="12" t="s">
        <v>895</v>
      </c>
      <c r="C25" s="12" t="s">
        <v>78</v>
      </c>
      <c r="D25" s="12" t="s">
        <v>38</v>
      </c>
      <c r="E25" s="1" t="s">
        <v>130</v>
      </c>
      <c r="F25" s="1" t="s">
        <v>561</v>
      </c>
      <c r="H25" s="26">
        <v>8</v>
      </c>
      <c r="I25" s="22">
        <v>40.7</v>
      </c>
      <c r="J25" s="23"/>
      <c r="K25" s="23"/>
      <c r="L25" s="23"/>
      <c r="M25" s="23"/>
      <c r="N25" s="23"/>
      <c r="O25" s="23"/>
      <c r="P25" s="58">
        <v>3.8</v>
      </c>
      <c r="Q25" s="14">
        <v>7.8</v>
      </c>
      <c r="R25" s="14">
        <v>0</v>
      </c>
      <c r="S25" s="14">
        <v>11.6</v>
      </c>
      <c r="T25" s="15">
        <v>8</v>
      </c>
      <c r="U25" s="14">
        <v>5</v>
      </c>
      <c r="V25" s="14">
        <v>4</v>
      </c>
      <c r="W25" s="14">
        <v>0</v>
      </c>
      <c r="X25" s="14">
        <v>9</v>
      </c>
      <c r="Y25" s="15">
        <v>8</v>
      </c>
      <c r="Z25" s="14">
        <v>4.1</v>
      </c>
      <c r="AA25" s="14">
        <v>7.7</v>
      </c>
      <c r="AB25" s="14">
        <v>1.5</v>
      </c>
      <c r="AC25" s="14">
        <v>10.3</v>
      </c>
      <c r="AD25" s="15">
        <v>3</v>
      </c>
      <c r="AE25" s="14">
        <v>5</v>
      </c>
      <c r="AF25" s="14">
        <v>6.8</v>
      </c>
      <c r="AG25" s="14">
        <v>2</v>
      </c>
      <c r="AH25" s="14">
        <v>9.8</v>
      </c>
      <c r="AI25" s="15">
        <v>9</v>
      </c>
    </row>
    <row r="26" spans="1:35" ht="12.75" customHeight="1">
      <c r="A26" s="16" t="s">
        <v>583</v>
      </c>
      <c r="B26" s="12" t="s">
        <v>901</v>
      </c>
      <c r="C26" s="12" t="s">
        <v>78</v>
      </c>
      <c r="D26" s="12" t="s">
        <v>7</v>
      </c>
      <c r="E26" s="1" t="s">
        <v>130</v>
      </c>
      <c r="F26" s="1" t="s">
        <v>561</v>
      </c>
      <c r="H26" s="26">
        <v>9</v>
      </c>
      <c r="I26" s="22">
        <v>38.05</v>
      </c>
      <c r="J26" s="23"/>
      <c r="K26" s="23"/>
      <c r="L26" s="23"/>
      <c r="M26" s="23"/>
      <c r="N26" s="23"/>
      <c r="O26" s="23"/>
      <c r="P26" s="58">
        <v>4.5</v>
      </c>
      <c r="Q26" s="14">
        <v>7.95</v>
      </c>
      <c r="R26" s="14">
        <v>1</v>
      </c>
      <c r="S26" s="14">
        <v>11.45</v>
      </c>
      <c r="T26" s="15">
        <v>9</v>
      </c>
      <c r="U26" s="14">
        <v>3.8</v>
      </c>
      <c r="V26" s="14">
        <v>5.8</v>
      </c>
      <c r="W26" s="14">
        <v>1</v>
      </c>
      <c r="X26" s="14">
        <v>8.600000000000001</v>
      </c>
      <c r="Y26" s="15">
        <v>9</v>
      </c>
      <c r="Z26" s="14">
        <v>4.1</v>
      </c>
      <c r="AA26" s="14">
        <v>4.6</v>
      </c>
      <c r="AB26" s="14">
        <v>3</v>
      </c>
      <c r="AC26" s="14">
        <v>5.699999999999999</v>
      </c>
      <c r="AD26" s="15">
        <v>9</v>
      </c>
      <c r="AE26" s="14">
        <v>4.4</v>
      </c>
      <c r="AF26" s="14">
        <v>8</v>
      </c>
      <c r="AG26" s="14">
        <v>0.1</v>
      </c>
      <c r="AH26" s="14">
        <v>12.3</v>
      </c>
      <c r="AI26" s="15">
        <v>7</v>
      </c>
    </row>
    <row r="27" spans="1:35" ht="12.75" customHeight="1">
      <c r="A27" s="16" t="s">
        <v>582</v>
      </c>
      <c r="B27" s="12" t="s">
        <v>900</v>
      </c>
      <c r="C27" s="12" t="s">
        <v>78</v>
      </c>
      <c r="D27" s="12" t="s">
        <v>7</v>
      </c>
      <c r="E27" s="1" t="s">
        <v>130</v>
      </c>
      <c r="F27" s="1" t="s">
        <v>561</v>
      </c>
      <c r="H27" s="26">
        <v>10</v>
      </c>
      <c r="I27" s="22">
        <v>0</v>
      </c>
      <c r="J27" s="23"/>
      <c r="K27" s="23"/>
      <c r="L27" s="23"/>
      <c r="M27" s="23"/>
      <c r="N27" s="23"/>
      <c r="O27" s="23"/>
      <c r="P27" s="58">
        <v>0</v>
      </c>
      <c r="Q27" s="14">
        <v>0</v>
      </c>
      <c r="R27" s="14">
        <v>0</v>
      </c>
      <c r="S27" s="14">
        <v>0</v>
      </c>
      <c r="T27" s="15">
        <v>10</v>
      </c>
      <c r="U27" s="14">
        <v>0</v>
      </c>
      <c r="V27" s="14">
        <v>10</v>
      </c>
      <c r="W27" s="14">
        <v>0</v>
      </c>
      <c r="X27" s="14">
        <v>0</v>
      </c>
      <c r="Y27" s="15">
        <v>10</v>
      </c>
      <c r="Z27" s="14">
        <v>0</v>
      </c>
      <c r="AA27" s="14">
        <v>10</v>
      </c>
      <c r="AB27" s="14">
        <v>0</v>
      </c>
      <c r="AC27" s="14">
        <v>0</v>
      </c>
      <c r="AD27" s="15">
        <v>10</v>
      </c>
      <c r="AE27" s="14">
        <v>0</v>
      </c>
      <c r="AF27" s="14">
        <v>10</v>
      </c>
      <c r="AG27" s="14">
        <v>0</v>
      </c>
      <c r="AH27" s="14">
        <v>0</v>
      </c>
      <c r="AI27" s="15">
        <v>10</v>
      </c>
    </row>
    <row r="28" spans="1:6" ht="12.75" customHeight="1" thickBot="1">
      <c r="A28" s="1"/>
      <c r="B28" s="21"/>
      <c r="C28" s="1"/>
      <c r="D28" s="1"/>
      <c r="E28" s="1"/>
      <c r="F28" s="1"/>
    </row>
    <row r="29" spans="1:6" ht="12.75" customHeight="1" thickBot="1">
      <c r="A29" s="2" t="s">
        <v>340</v>
      </c>
      <c r="B29" s="3" t="s">
        <v>196</v>
      </c>
      <c r="C29" s="20"/>
      <c r="D29" s="5" t="s">
        <v>561</v>
      </c>
      <c r="E29" s="31" t="s">
        <v>185</v>
      </c>
      <c r="F29" s="7"/>
    </row>
    <row r="30" spans="1:6" ht="12.75" customHeight="1">
      <c r="A30" s="1"/>
      <c r="B30" s="21"/>
      <c r="C30" s="1"/>
      <c r="D30" s="1"/>
      <c r="E30" s="1"/>
      <c r="F30" s="1"/>
    </row>
    <row r="31" spans="1:35" ht="12.75" customHeight="1">
      <c r="A31" s="16" t="s">
        <v>585</v>
      </c>
      <c r="B31" s="12" t="s">
        <v>903</v>
      </c>
      <c r="C31" s="12" t="s">
        <v>78</v>
      </c>
      <c r="D31" s="12" t="s">
        <v>14</v>
      </c>
      <c r="E31" s="1" t="s">
        <v>196</v>
      </c>
      <c r="F31" s="1" t="s">
        <v>561</v>
      </c>
      <c r="H31" s="26">
        <v>1</v>
      </c>
      <c r="I31" s="22">
        <v>49.2</v>
      </c>
      <c r="J31" s="23"/>
      <c r="K31" s="23"/>
      <c r="L31" s="23"/>
      <c r="M31" s="23"/>
      <c r="N31" s="23"/>
      <c r="O31" s="23"/>
      <c r="P31" s="58">
        <v>2.4</v>
      </c>
      <c r="Q31" s="14">
        <v>8.6</v>
      </c>
      <c r="R31" s="14">
        <v>0</v>
      </c>
      <c r="S31" s="14">
        <v>11</v>
      </c>
      <c r="T31" s="15">
        <v>2</v>
      </c>
      <c r="U31" s="14">
        <v>4.8</v>
      </c>
      <c r="V31" s="14">
        <v>8.3</v>
      </c>
      <c r="W31" s="14">
        <v>0</v>
      </c>
      <c r="X31" s="14">
        <v>13.100000000000001</v>
      </c>
      <c r="Y31" s="15">
        <v>1</v>
      </c>
      <c r="Z31" s="14">
        <v>3.9</v>
      </c>
      <c r="AA31" s="14">
        <v>6.7</v>
      </c>
      <c r="AB31" s="14">
        <v>0</v>
      </c>
      <c r="AC31" s="14">
        <v>10.600000000000001</v>
      </c>
      <c r="AD31" s="15">
        <v>1</v>
      </c>
      <c r="AE31" s="14">
        <v>5.7</v>
      </c>
      <c r="AF31" s="14">
        <v>8.8</v>
      </c>
      <c r="AG31" s="14">
        <v>0</v>
      </c>
      <c r="AH31" s="14">
        <v>14.5</v>
      </c>
      <c r="AI31" s="15">
        <v>1</v>
      </c>
    </row>
    <row r="32" spans="1:35" ht="12.75" customHeight="1">
      <c r="A32" s="16" t="s">
        <v>586</v>
      </c>
      <c r="B32" s="12" t="s">
        <v>904</v>
      </c>
      <c r="C32" s="12" t="s">
        <v>78</v>
      </c>
      <c r="D32" s="12" t="s">
        <v>7</v>
      </c>
      <c r="E32" s="1" t="s">
        <v>196</v>
      </c>
      <c r="F32" s="1" t="s">
        <v>561</v>
      </c>
      <c r="H32" s="26">
        <v>2</v>
      </c>
      <c r="I32" s="22">
        <v>46.55</v>
      </c>
      <c r="J32" s="23"/>
      <c r="K32" s="23"/>
      <c r="L32" s="23"/>
      <c r="M32" s="23"/>
      <c r="N32" s="23"/>
      <c r="O32" s="23"/>
      <c r="P32" s="58">
        <v>2.4</v>
      </c>
      <c r="Q32" s="14">
        <v>8.95</v>
      </c>
      <c r="R32" s="14">
        <v>0</v>
      </c>
      <c r="S32" s="14">
        <v>11.35</v>
      </c>
      <c r="T32" s="15">
        <v>1</v>
      </c>
      <c r="U32" s="14">
        <v>4.5</v>
      </c>
      <c r="V32" s="14">
        <v>7.3</v>
      </c>
      <c r="W32" s="14">
        <v>1</v>
      </c>
      <c r="X32" s="14">
        <v>10.8</v>
      </c>
      <c r="Y32" s="15">
        <v>3</v>
      </c>
      <c r="Z32" s="14">
        <v>3.9</v>
      </c>
      <c r="AA32" s="14">
        <v>6</v>
      </c>
      <c r="AB32" s="14">
        <v>0</v>
      </c>
      <c r="AC32" s="14">
        <v>9.9</v>
      </c>
      <c r="AD32" s="15">
        <v>2</v>
      </c>
      <c r="AE32" s="14">
        <v>6</v>
      </c>
      <c r="AF32" s="14">
        <v>8.5</v>
      </c>
      <c r="AG32" s="14">
        <v>0</v>
      </c>
      <c r="AH32" s="14">
        <v>14.5</v>
      </c>
      <c r="AI32" s="15">
        <v>1</v>
      </c>
    </row>
    <row r="33" spans="1:35" ht="12.75" customHeight="1">
      <c r="A33" s="16" t="s">
        <v>584</v>
      </c>
      <c r="B33" s="12" t="s">
        <v>902</v>
      </c>
      <c r="C33" s="12" t="s">
        <v>78</v>
      </c>
      <c r="D33" s="12" t="s">
        <v>14</v>
      </c>
      <c r="E33" s="1" t="s">
        <v>196</v>
      </c>
      <c r="F33" s="1" t="s">
        <v>561</v>
      </c>
      <c r="H33" s="26">
        <v>3</v>
      </c>
      <c r="I33" s="22">
        <v>39.349999999999994</v>
      </c>
      <c r="J33" s="23"/>
      <c r="K33" s="23"/>
      <c r="L33" s="23"/>
      <c r="M33" s="23"/>
      <c r="N33" s="23"/>
      <c r="O33" s="23"/>
      <c r="P33" s="58">
        <v>1.2</v>
      </c>
      <c r="Q33" s="14">
        <v>3.95</v>
      </c>
      <c r="R33" s="14">
        <v>0</v>
      </c>
      <c r="S33" s="14">
        <v>5.15</v>
      </c>
      <c r="T33" s="15">
        <v>3</v>
      </c>
      <c r="U33" s="14">
        <v>4.2</v>
      </c>
      <c r="V33" s="14">
        <v>7.7</v>
      </c>
      <c r="W33" s="14">
        <v>0</v>
      </c>
      <c r="X33" s="14">
        <v>11.899999999999999</v>
      </c>
      <c r="Y33" s="15">
        <v>2</v>
      </c>
      <c r="Z33" s="14">
        <v>4.2</v>
      </c>
      <c r="AA33" s="14">
        <v>5.2</v>
      </c>
      <c r="AB33" s="14">
        <v>1</v>
      </c>
      <c r="AC33" s="14">
        <v>8.399999999999999</v>
      </c>
      <c r="AD33" s="15">
        <v>3</v>
      </c>
      <c r="AE33" s="14">
        <v>5.7</v>
      </c>
      <c r="AF33" s="14">
        <v>8.2</v>
      </c>
      <c r="AG33" s="14">
        <v>0</v>
      </c>
      <c r="AH33" s="14">
        <v>13.899999999999999</v>
      </c>
      <c r="AI33" s="15">
        <v>3</v>
      </c>
    </row>
  </sheetData>
  <sheetProtection/>
  <mergeCells count="4">
    <mergeCell ref="P2:T2"/>
    <mergeCell ref="U2:Y2"/>
    <mergeCell ref="Z2:AD2"/>
    <mergeCell ref="AE2:AI2"/>
  </mergeCells>
  <conditionalFormatting sqref="I31:I33">
    <cfRule type="cellIs" priority="8" dxfId="0" operator="equal">
      <formula>40</formula>
    </cfRule>
  </conditionalFormatting>
  <conditionalFormatting sqref="I18:I27">
    <cfRule type="cellIs" priority="9" dxfId="0" operator="equal">
      <formula>40</formula>
    </cfRule>
  </conditionalFormatting>
  <conditionalFormatting sqref="H15">
    <cfRule type="cellIs" priority="7" dxfId="71" operator="between">
      <formula>1</formula>
      <formula>4</formula>
    </cfRule>
  </conditionalFormatting>
  <conditionalFormatting sqref="H18:H27">
    <cfRule type="cellIs" priority="6" dxfId="71" operator="between">
      <formula>1</formula>
      <formula>3</formula>
    </cfRule>
  </conditionalFormatting>
  <conditionalFormatting sqref="H31:H33">
    <cfRule type="cellIs" priority="5" dxfId="71" operator="equal">
      <formula>1</formula>
    </cfRule>
  </conditionalFormatting>
  <conditionalFormatting sqref="I4:I9">
    <cfRule type="cellIs" priority="4" dxfId="0" operator="equal">
      <formula>40</formula>
    </cfRule>
  </conditionalFormatting>
  <conditionalFormatting sqref="H4:H9">
    <cfRule type="cellIs" priority="3" dxfId="71" operator="between">
      <formula>1</formula>
      <formula>4</formula>
    </cfRule>
  </conditionalFormatting>
  <conditionalFormatting sqref="I10:I14">
    <cfRule type="cellIs" priority="2" dxfId="0" operator="equal">
      <formula>40</formula>
    </cfRule>
  </conditionalFormatting>
  <conditionalFormatting sqref="H10:H14">
    <cfRule type="cellIs" priority="1" dxfId="7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zoomScalePageLayoutView="0" workbookViewId="0" topLeftCell="A1">
      <selection activeCell="B43" sqref="B43"/>
    </sheetView>
  </sheetViews>
  <sheetFormatPr defaultColWidth="9.140625" defaultRowHeight="12.75" customHeight="1"/>
  <cols>
    <col min="1" max="1" width="8.140625" style="67" bestFit="1" customWidth="1"/>
    <col min="2" max="2" width="17.57421875" style="67" bestFit="1" customWidth="1"/>
    <col min="3" max="3" width="10.140625" style="67" hidden="1" customWidth="1"/>
    <col min="4" max="4" width="8.57421875" style="67" bestFit="1" customWidth="1"/>
    <col min="5" max="5" width="7.421875" style="67" hidden="1" customWidth="1"/>
    <col min="6" max="6" width="3.57421875" style="67" hidden="1" customWidth="1"/>
    <col min="7" max="7" width="6.7109375" style="67" hidden="1" customWidth="1"/>
    <col min="8" max="9" width="5.7109375" style="67" customWidth="1"/>
    <col min="10" max="15" width="9.140625" style="67" hidden="1" customWidth="1"/>
    <col min="16" max="35" width="4.7109375" style="67" customWidth="1"/>
    <col min="36" max="16384" width="9.140625" style="67" customWidth="1"/>
  </cols>
  <sheetData>
    <row r="1" spans="1:7" ht="12.75" customHeight="1" thickBot="1">
      <c r="A1" s="65"/>
      <c r="B1" s="65"/>
      <c r="C1" s="65"/>
      <c r="D1" s="65"/>
      <c r="E1" s="65"/>
      <c r="F1" s="65"/>
      <c r="G1" s="65"/>
    </row>
    <row r="2" spans="1:35" ht="12.75" customHeight="1" thickBot="1">
      <c r="A2" s="82" t="s">
        <v>560</v>
      </c>
      <c r="B2" s="68" t="s">
        <v>346</v>
      </c>
      <c r="C2" s="69"/>
      <c r="D2" s="70" t="s">
        <v>554</v>
      </c>
      <c r="E2" s="71"/>
      <c r="F2" s="71"/>
      <c r="G2" s="71"/>
      <c r="H2" s="83" t="s">
        <v>67</v>
      </c>
      <c r="I2" s="83" t="s">
        <v>68</v>
      </c>
      <c r="J2" s="65"/>
      <c r="K2" s="65"/>
      <c r="L2" s="65"/>
      <c r="M2" s="65"/>
      <c r="N2" s="65"/>
      <c r="O2" s="65"/>
      <c r="P2" s="98" t="s">
        <v>69</v>
      </c>
      <c r="Q2" s="99"/>
      <c r="R2" s="99"/>
      <c r="S2" s="99"/>
      <c r="T2" s="100"/>
      <c r="U2" s="98" t="s">
        <v>70</v>
      </c>
      <c r="V2" s="99"/>
      <c r="W2" s="99"/>
      <c r="X2" s="99"/>
      <c r="Y2" s="100"/>
      <c r="Z2" s="98" t="s">
        <v>71</v>
      </c>
      <c r="AA2" s="99"/>
      <c r="AB2" s="99"/>
      <c r="AC2" s="99"/>
      <c r="AD2" s="100"/>
      <c r="AE2" s="98" t="s">
        <v>72</v>
      </c>
      <c r="AF2" s="99"/>
      <c r="AG2" s="99"/>
      <c r="AH2" s="99"/>
      <c r="AI2" s="100"/>
    </row>
    <row r="3" spans="1:35" ht="12.75" customHeight="1">
      <c r="A3" s="71"/>
      <c r="B3" s="71"/>
      <c r="C3" s="71"/>
      <c r="D3" s="71"/>
      <c r="E3" s="71"/>
      <c r="F3" s="71"/>
      <c r="G3" s="71"/>
      <c r="H3" s="84"/>
      <c r="I3" s="84"/>
      <c r="J3" s="65"/>
      <c r="K3" s="65"/>
      <c r="L3" s="65"/>
      <c r="M3" s="65"/>
      <c r="N3" s="65"/>
      <c r="O3" s="65"/>
      <c r="P3" s="72" t="s">
        <v>73</v>
      </c>
      <c r="Q3" s="72" t="s">
        <v>1</v>
      </c>
      <c r="R3" s="72" t="s">
        <v>74</v>
      </c>
      <c r="S3" s="72" t="s">
        <v>75</v>
      </c>
      <c r="T3" s="72" t="s">
        <v>76</v>
      </c>
      <c r="U3" s="72" t="s">
        <v>4</v>
      </c>
      <c r="V3" s="72" t="s">
        <v>1</v>
      </c>
      <c r="W3" s="72" t="s">
        <v>74</v>
      </c>
      <c r="X3" s="72" t="s">
        <v>75</v>
      </c>
      <c r="Y3" s="72" t="s">
        <v>76</v>
      </c>
      <c r="Z3" s="72" t="s">
        <v>4</v>
      </c>
      <c r="AA3" s="72" t="s">
        <v>1</v>
      </c>
      <c r="AB3" s="72" t="s">
        <v>74</v>
      </c>
      <c r="AC3" s="72" t="s">
        <v>75</v>
      </c>
      <c r="AD3" s="72" t="s">
        <v>76</v>
      </c>
      <c r="AE3" s="72" t="s">
        <v>4</v>
      </c>
      <c r="AF3" s="72" t="s">
        <v>1</v>
      </c>
      <c r="AG3" s="72" t="s">
        <v>74</v>
      </c>
      <c r="AH3" s="72" t="s">
        <v>75</v>
      </c>
      <c r="AI3" s="72" t="s">
        <v>76</v>
      </c>
    </row>
    <row r="4" spans="1:35" ht="12.75" customHeight="1">
      <c r="A4" s="87" t="s">
        <v>587</v>
      </c>
      <c r="B4" s="65" t="s">
        <v>652</v>
      </c>
      <c r="C4" s="65" t="s">
        <v>653</v>
      </c>
      <c r="D4" s="65" t="s">
        <v>15</v>
      </c>
      <c r="E4" s="64" t="s">
        <v>346</v>
      </c>
      <c r="F4" s="64" t="s">
        <v>554</v>
      </c>
      <c r="G4" s="65"/>
      <c r="H4" s="85">
        <v>1</v>
      </c>
      <c r="I4" s="57">
        <v>50.15</v>
      </c>
      <c r="J4" s="83"/>
      <c r="K4" s="83"/>
      <c r="L4" s="83"/>
      <c r="M4" s="83"/>
      <c r="N4" s="83"/>
      <c r="O4" s="83"/>
      <c r="P4" s="57">
        <v>4.8</v>
      </c>
      <c r="Q4" s="57">
        <v>8.15</v>
      </c>
      <c r="R4" s="57">
        <v>0</v>
      </c>
      <c r="S4" s="57">
        <v>12.95</v>
      </c>
      <c r="T4" s="86">
        <v>5</v>
      </c>
      <c r="U4" s="57">
        <v>4.8</v>
      </c>
      <c r="V4" s="57">
        <v>8</v>
      </c>
      <c r="W4" s="57">
        <v>0</v>
      </c>
      <c r="X4" s="57">
        <v>12.8</v>
      </c>
      <c r="Y4" s="86">
        <v>1</v>
      </c>
      <c r="Z4" s="57">
        <v>4.8</v>
      </c>
      <c r="AA4" s="57">
        <v>7.5</v>
      </c>
      <c r="AB4" s="57">
        <v>0</v>
      </c>
      <c r="AC4" s="57">
        <v>12.3</v>
      </c>
      <c r="AD4" s="86">
        <v>3</v>
      </c>
      <c r="AE4" s="57">
        <v>4.5</v>
      </c>
      <c r="AF4" s="57">
        <v>7.6</v>
      </c>
      <c r="AG4" s="57">
        <v>0</v>
      </c>
      <c r="AH4" s="57">
        <v>12.1</v>
      </c>
      <c r="AI4" s="86">
        <v>1</v>
      </c>
    </row>
    <row r="5" spans="1:35" ht="12.75" customHeight="1">
      <c r="A5" s="65" t="s">
        <v>649</v>
      </c>
      <c r="B5" s="65" t="s">
        <v>650</v>
      </c>
      <c r="C5" s="65" t="s">
        <v>651</v>
      </c>
      <c r="D5" s="65" t="s">
        <v>15</v>
      </c>
      <c r="E5" s="64" t="s">
        <v>346</v>
      </c>
      <c r="F5" s="64" t="s">
        <v>554</v>
      </c>
      <c r="G5" s="65"/>
      <c r="H5" s="85">
        <v>2</v>
      </c>
      <c r="I5" s="57">
        <v>49.1</v>
      </c>
      <c r="J5" s="83"/>
      <c r="K5" s="83"/>
      <c r="L5" s="83"/>
      <c r="M5" s="83"/>
      <c r="N5" s="83"/>
      <c r="O5" s="83"/>
      <c r="P5" s="57">
        <v>4.5</v>
      </c>
      <c r="Q5" s="57">
        <v>8.2</v>
      </c>
      <c r="R5" s="57">
        <v>0</v>
      </c>
      <c r="S5" s="57">
        <v>12.7</v>
      </c>
      <c r="T5" s="86">
        <v>8</v>
      </c>
      <c r="U5" s="57">
        <v>4.2</v>
      </c>
      <c r="V5" s="57">
        <v>8</v>
      </c>
      <c r="W5" s="57">
        <v>2</v>
      </c>
      <c r="X5" s="57">
        <v>10.2</v>
      </c>
      <c r="Y5" s="86">
        <v>3</v>
      </c>
      <c r="Z5" s="57">
        <v>5.4</v>
      </c>
      <c r="AA5" s="57">
        <v>9.2</v>
      </c>
      <c r="AB5" s="57">
        <v>0</v>
      </c>
      <c r="AC5" s="57">
        <v>14.6</v>
      </c>
      <c r="AD5" s="86">
        <v>1</v>
      </c>
      <c r="AE5" s="57">
        <v>4.8</v>
      </c>
      <c r="AF5" s="57">
        <v>6.8</v>
      </c>
      <c r="AG5" s="57">
        <v>0</v>
      </c>
      <c r="AH5" s="57">
        <v>11.600000000000001</v>
      </c>
      <c r="AI5" s="86">
        <v>3</v>
      </c>
    </row>
    <row r="6" spans="1:35" ht="12.75" customHeight="1">
      <c r="A6" s="87" t="s">
        <v>592</v>
      </c>
      <c r="B6" s="65" t="s">
        <v>644</v>
      </c>
      <c r="C6" s="65" t="s">
        <v>645</v>
      </c>
      <c r="D6" s="65" t="s">
        <v>610</v>
      </c>
      <c r="E6" s="64" t="s">
        <v>346</v>
      </c>
      <c r="F6" s="64" t="s">
        <v>554</v>
      </c>
      <c r="G6" s="65"/>
      <c r="H6" s="85">
        <v>3</v>
      </c>
      <c r="I6" s="57">
        <v>47.699999999999996</v>
      </c>
      <c r="J6" s="83"/>
      <c r="K6" s="83"/>
      <c r="L6" s="83"/>
      <c r="M6" s="83"/>
      <c r="N6" s="83"/>
      <c r="O6" s="83"/>
      <c r="P6" s="57">
        <v>4.5</v>
      </c>
      <c r="Q6" s="57">
        <v>8.75</v>
      </c>
      <c r="R6" s="57">
        <v>0</v>
      </c>
      <c r="S6" s="57">
        <v>13.25</v>
      </c>
      <c r="T6" s="86">
        <v>3</v>
      </c>
      <c r="U6" s="57">
        <v>5.4</v>
      </c>
      <c r="V6" s="57">
        <v>7</v>
      </c>
      <c r="W6" s="57">
        <v>0</v>
      </c>
      <c r="X6" s="57">
        <v>12.4</v>
      </c>
      <c r="Y6" s="86">
        <v>2</v>
      </c>
      <c r="Z6" s="57">
        <v>3.9</v>
      </c>
      <c r="AA6" s="57">
        <v>7.8</v>
      </c>
      <c r="AB6" s="57">
        <v>0</v>
      </c>
      <c r="AC6" s="57">
        <v>11.7</v>
      </c>
      <c r="AD6" s="86">
        <v>8</v>
      </c>
      <c r="AE6" s="57">
        <v>3.6</v>
      </c>
      <c r="AF6" s="57">
        <v>6.75</v>
      </c>
      <c r="AG6" s="57">
        <v>0</v>
      </c>
      <c r="AH6" s="57">
        <v>10.35</v>
      </c>
      <c r="AI6" s="86">
        <v>5</v>
      </c>
    </row>
    <row r="7" spans="1:35" ht="12.75" customHeight="1">
      <c r="A7" s="65" t="s">
        <v>646</v>
      </c>
      <c r="B7" s="65" t="s">
        <v>647</v>
      </c>
      <c r="C7" s="65" t="s">
        <v>648</v>
      </c>
      <c r="D7" s="65" t="s">
        <v>31</v>
      </c>
      <c r="E7" s="64" t="s">
        <v>346</v>
      </c>
      <c r="F7" s="64" t="s">
        <v>554</v>
      </c>
      <c r="G7" s="65"/>
      <c r="H7" s="85">
        <v>4</v>
      </c>
      <c r="I7" s="57">
        <v>47.1</v>
      </c>
      <c r="J7" s="83"/>
      <c r="K7" s="83"/>
      <c r="L7" s="83"/>
      <c r="M7" s="83"/>
      <c r="N7" s="83"/>
      <c r="O7" s="83"/>
      <c r="P7" s="57">
        <v>4.8</v>
      </c>
      <c r="Q7" s="57">
        <v>8.9</v>
      </c>
      <c r="R7" s="57">
        <v>0</v>
      </c>
      <c r="S7" s="57">
        <v>13.7</v>
      </c>
      <c r="T7" s="86">
        <v>1</v>
      </c>
      <c r="U7" s="57">
        <v>3.9</v>
      </c>
      <c r="V7" s="57">
        <v>6.4</v>
      </c>
      <c r="W7" s="57">
        <v>2</v>
      </c>
      <c r="X7" s="57">
        <v>8.3</v>
      </c>
      <c r="Y7" s="86">
        <v>7</v>
      </c>
      <c r="Z7" s="57">
        <v>4.5</v>
      </c>
      <c r="AA7" s="57">
        <v>9.6</v>
      </c>
      <c r="AB7" s="57">
        <v>1</v>
      </c>
      <c r="AC7" s="57">
        <v>13.1</v>
      </c>
      <c r="AD7" s="86">
        <v>2</v>
      </c>
      <c r="AE7" s="57">
        <v>4.2</v>
      </c>
      <c r="AF7" s="57">
        <v>7.8</v>
      </c>
      <c r="AG7" s="57">
        <v>0</v>
      </c>
      <c r="AH7" s="57">
        <v>12</v>
      </c>
      <c r="AI7" s="86">
        <v>2</v>
      </c>
    </row>
    <row r="8" spans="1:35" ht="12.75" customHeight="1">
      <c r="A8" s="87" t="s">
        <v>590</v>
      </c>
      <c r="B8" s="65" t="s">
        <v>641</v>
      </c>
      <c r="C8" s="65" t="s">
        <v>508</v>
      </c>
      <c r="D8" s="65" t="s">
        <v>610</v>
      </c>
      <c r="E8" s="64" t="s">
        <v>346</v>
      </c>
      <c r="F8" s="64" t="s">
        <v>554</v>
      </c>
      <c r="G8" s="65"/>
      <c r="H8" s="85">
        <v>5</v>
      </c>
      <c r="I8" s="57">
        <v>42.95</v>
      </c>
      <c r="J8" s="83"/>
      <c r="K8" s="83"/>
      <c r="L8" s="83"/>
      <c r="M8" s="83"/>
      <c r="N8" s="83"/>
      <c r="O8" s="83"/>
      <c r="P8" s="57">
        <v>4.5</v>
      </c>
      <c r="Q8" s="57">
        <v>8.2</v>
      </c>
      <c r="R8" s="57">
        <v>0.5</v>
      </c>
      <c r="S8" s="57">
        <v>12.2</v>
      </c>
      <c r="T8" s="86">
        <v>10</v>
      </c>
      <c r="U8" s="57">
        <v>3.6</v>
      </c>
      <c r="V8" s="57">
        <v>6</v>
      </c>
      <c r="W8" s="57">
        <v>1</v>
      </c>
      <c r="X8" s="57">
        <v>8.6</v>
      </c>
      <c r="Y8" s="86">
        <v>5</v>
      </c>
      <c r="Z8" s="57">
        <v>3.3</v>
      </c>
      <c r="AA8" s="57">
        <v>8.8</v>
      </c>
      <c r="AB8" s="57">
        <v>0</v>
      </c>
      <c r="AC8" s="57">
        <v>12.100000000000001</v>
      </c>
      <c r="AD8" s="86">
        <v>4</v>
      </c>
      <c r="AE8" s="57">
        <v>3.9</v>
      </c>
      <c r="AF8" s="57">
        <v>6.15</v>
      </c>
      <c r="AG8" s="57">
        <v>0</v>
      </c>
      <c r="AH8" s="57">
        <v>10.05</v>
      </c>
      <c r="AI8" s="86">
        <v>6</v>
      </c>
    </row>
    <row r="9" spans="1:35" ht="12.75" customHeight="1">
      <c r="A9" s="65" t="s">
        <v>632</v>
      </c>
      <c r="B9" s="65" t="s">
        <v>633</v>
      </c>
      <c r="C9" s="65" t="s">
        <v>634</v>
      </c>
      <c r="D9" s="65" t="s">
        <v>610</v>
      </c>
      <c r="E9" s="64" t="s">
        <v>346</v>
      </c>
      <c r="F9" s="64" t="s">
        <v>554</v>
      </c>
      <c r="G9" s="65"/>
      <c r="H9" s="85">
        <v>6</v>
      </c>
      <c r="I9" s="57">
        <v>42.3</v>
      </c>
      <c r="J9" s="83"/>
      <c r="K9" s="83"/>
      <c r="L9" s="83"/>
      <c r="M9" s="83"/>
      <c r="N9" s="83"/>
      <c r="O9" s="83"/>
      <c r="P9" s="57">
        <v>4.2</v>
      </c>
      <c r="Q9" s="57">
        <v>8.7</v>
      </c>
      <c r="R9" s="57">
        <v>0</v>
      </c>
      <c r="S9" s="57">
        <v>12.899999999999999</v>
      </c>
      <c r="T9" s="86">
        <v>6</v>
      </c>
      <c r="U9" s="57">
        <v>3.6</v>
      </c>
      <c r="V9" s="57">
        <v>6.8</v>
      </c>
      <c r="W9" s="57">
        <v>3</v>
      </c>
      <c r="X9" s="57">
        <v>7.399999999999999</v>
      </c>
      <c r="Y9" s="86">
        <v>8</v>
      </c>
      <c r="Z9" s="57">
        <v>3.6</v>
      </c>
      <c r="AA9" s="57">
        <v>8.5</v>
      </c>
      <c r="AB9" s="57">
        <v>0</v>
      </c>
      <c r="AC9" s="57">
        <v>12.1</v>
      </c>
      <c r="AD9" s="86">
        <v>5</v>
      </c>
      <c r="AE9" s="57">
        <v>3.9</v>
      </c>
      <c r="AF9" s="57">
        <v>6</v>
      </c>
      <c r="AG9" s="57">
        <v>0</v>
      </c>
      <c r="AH9" s="57">
        <v>9.9</v>
      </c>
      <c r="AI9" s="86">
        <v>7</v>
      </c>
    </row>
    <row r="10" spans="1:35" ht="12.75" customHeight="1">
      <c r="A10" s="65" t="s">
        <v>638</v>
      </c>
      <c r="B10" s="65" t="s">
        <v>639</v>
      </c>
      <c r="C10" s="65" t="s">
        <v>640</v>
      </c>
      <c r="D10" s="65" t="s">
        <v>610</v>
      </c>
      <c r="E10" s="64" t="s">
        <v>346</v>
      </c>
      <c r="F10" s="64" t="s">
        <v>554</v>
      </c>
      <c r="G10" s="65"/>
      <c r="H10" s="85">
        <v>6</v>
      </c>
      <c r="I10" s="57">
        <v>42.3</v>
      </c>
      <c r="J10" s="83"/>
      <c r="K10" s="83"/>
      <c r="L10" s="83"/>
      <c r="M10" s="83"/>
      <c r="N10" s="83"/>
      <c r="O10" s="83"/>
      <c r="P10" s="57">
        <v>4.5</v>
      </c>
      <c r="Q10" s="57">
        <v>8.8</v>
      </c>
      <c r="R10" s="57">
        <v>0</v>
      </c>
      <c r="S10" s="57">
        <v>13.3</v>
      </c>
      <c r="T10" s="86">
        <v>2</v>
      </c>
      <c r="U10" s="57">
        <v>3.3</v>
      </c>
      <c r="V10" s="57">
        <v>6.2</v>
      </c>
      <c r="W10" s="57">
        <v>3</v>
      </c>
      <c r="X10" s="57">
        <v>6.5</v>
      </c>
      <c r="Y10" s="86">
        <v>10</v>
      </c>
      <c r="Z10" s="57">
        <v>3.3</v>
      </c>
      <c r="AA10" s="57">
        <v>8.7</v>
      </c>
      <c r="AB10" s="57">
        <v>0</v>
      </c>
      <c r="AC10" s="57">
        <v>12</v>
      </c>
      <c r="AD10" s="86">
        <v>6</v>
      </c>
      <c r="AE10" s="57">
        <v>3.9</v>
      </c>
      <c r="AF10" s="57">
        <v>6.6</v>
      </c>
      <c r="AG10" s="57">
        <v>0</v>
      </c>
      <c r="AH10" s="57">
        <v>10.5</v>
      </c>
      <c r="AI10" s="86">
        <v>4</v>
      </c>
    </row>
    <row r="11" spans="1:35" ht="12.75" customHeight="1">
      <c r="A11" s="65" t="s">
        <v>635</v>
      </c>
      <c r="B11" s="65" t="s">
        <v>636</v>
      </c>
      <c r="C11" s="65" t="s">
        <v>637</v>
      </c>
      <c r="D11" s="65" t="s">
        <v>610</v>
      </c>
      <c r="E11" s="64" t="s">
        <v>346</v>
      </c>
      <c r="F11" s="64" t="s">
        <v>554</v>
      </c>
      <c r="G11" s="65"/>
      <c r="H11" s="85">
        <v>8</v>
      </c>
      <c r="I11" s="57">
        <v>40.3</v>
      </c>
      <c r="J11" s="83"/>
      <c r="K11" s="83"/>
      <c r="L11" s="83"/>
      <c r="M11" s="83"/>
      <c r="N11" s="83"/>
      <c r="O11" s="83"/>
      <c r="P11" s="57">
        <v>4.2</v>
      </c>
      <c r="Q11" s="57">
        <v>8.5</v>
      </c>
      <c r="R11" s="57">
        <v>0</v>
      </c>
      <c r="S11" s="57">
        <v>12.7</v>
      </c>
      <c r="T11" s="86">
        <v>8</v>
      </c>
      <c r="U11" s="57">
        <v>3</v>
      </c>
      <c r="V11" s="57">
        <v>6.5</v>
      </c>
      <c r="W11" s="57">
        <v>3</v>
      </c>
      <c r="X11" s="57">
        <v>6.5</v>
      </c>
      <c r="Y11" s="86">
        <v>10</v>
      </c>
      <c r="Z11" s="57">
        <v>3.9</v>
      </c>
      <c r="AA11" s="57">
        <v>7.6</v>
      </c>
      <c r="AB11" s="57">
        <v>0</v>
      </c>
      <c r="AC11" s="57">
        <v>11.5</v>
      </c>
      <c r="AD11" s="86">
        <v>9</v>
      </c>
      <c r="AE11" s="57">
        <v>3</v>
      </c>
      <c r="AF11" s="57">
        <v>6.6</v>
      </c>
      <c r="AG11" s="57">
        <v>0</v>
      </c>
      <c r="AH11" s="57">
        <v>9.6</v>
      </c>
      <c r="AI11" s="86">
        <v>8</v>
      </c>
    </row>
    <row r="12" spans="1:35" ht="12.75" customHeight="1">
      <c r="A12" s="87" t="s">
        <v>589</v>
      </c>
      <c r="B12" s="65" t="s">
        <v>630</v>
      </c>
      <c r="C12" s="65" t="s">
        <v>631</v>
      </c>
      <c r="D12" s="65" t="s">
        <v>610</v>
      </c>
      <c r="E12" s="64" t="s">
        <v>346</v>
      </c>
      <c r="F12" s="64" t="s">
        <v>554</v>
      </c>
      <c r="G12" s="65"/>
      <c r="H12" s="85">
        <v>9</v>
      </c>
      <c r="I12" s="57">
        <v>40.15</v>
      </c>
      <c r="J12" s="83"/>
      <c r="K12" s="83"/>
      <c r="L12" s="83"/>
      <c r="M12" s="83"/>
      <c r="N12" s="83"/>
      <c r="O12" s="83"/>
      <c r="P12" s="57">
        <v>4.5</v>
      </c>
      <c r="Q12" s="57">
        <v>8.65</v>
      </c>
      <c r="R12" s="57">
        <v>0</v>
      </c>
      <c r="S12" s="57">
        <v>13.15</v>
      </c>
      <c r="T12" s="86">
        <v>4</v>
      </c>
      <c r="U12" s="57">
        <v>3.6</v>
      </c>
      <c r="V12" s="57">
        <v>6</v>
      </c>
      <c r="W12" s="57">
        <v>3</v>
      </c>
      <c r="X12" s="57">
        <v>6.6</v>
      </c>
      <c r="Y12" s="86">
        <v>9</v>
      </c>
      <c r="Z12" s="57">
        <v>3.3</v>
      </c>
      <c r="AA12" s="57">
        <v>8.2</v>
      </c>
      <c r="AB12" s="57">
        <v>0</v>
      </c>
      <c r="AC12" s="57">
        <v>11.5</v>
      </c>
      <c r="AD12" s="86">
        <v>9</v>
      </c>
      <c r="AE12" s="57">
        <v>3.9</v>
      </c>
      <c r="AF12" s="57">
        <v>6</v>
      </c>
      <c r="AG12" s="57">
        <v>1</v>
      </c>
      <c r="AH12" s="57">
        <v>8.9</v>
      </c>
      <c r="AI12" s="86">
        <v>9</v>
      </c>
    </row>
    <row r="13" spans="1:35" ht="12.75" customHeight="1">
      <c r="A13" s="87" t="s">
        <v>588</v>
      </c>
      <c r="B13" s="65" t="s">
        <v>629</v>
      </c>
      <c r="C13" s="65" t="s">
        <v>467</v>
      </c>
      <c r="D13" s="65" t="s">
        <v>610</v>
      </c>
      <c r="E13" s="64" t="s">
        <v>346</v>
      </c>
      <c r="F13" s="64" t="s">
        <v>554</v>
      </c>
      <c r="G13" s="65"/>
      <c r="H13" s="85">
        <v>10</v>
      </c>
      <c r="I13" s="57">
        <v>39.05</v>
      </c>
      <c r="J13" s="83"/>
      <c r="K13" s="83"/>
      <c r="L13" s="83"/>
      <c r="M13" s="83"/>
      <c r="N13" s="83"/>
      <c r="O13" s="83"/>
      <c r="P13" s="57">
        <v>4.2</v>
      </c>
      <c r="Q13" s="57">
        <v>8.55</v>
      </c>
      <c r="R13" s="57">
        <v>0</v>
      </c>
      <c r="S13" s="57">
        <v>12.75</v>
      </c>
      <c r="T13" s="86">
        <v>7</v>
      </c>
      <c r="U13" s="57">
        <v>3.9</v>
      </c>
      <c r="V13" s="57">
        <v>6.5</v>
      </c>
      <c r="W13" s="57">
        <v>2</v>
      </c>
      <c r="X13" s="57">
        <v>8.4</v>
      </c>
      <c r="Y13" s="86">
        <v>6</v>
      </c>
      <c r="Z13" s="57">
        <v>3.9</v>
      </c>
      <c r="AA13" s="57">
        <v>9</v>
      </c>
      <c r="AB13" s="57">
        <v>1</v>
      </c>
      <c r="AC13" s="57">
        <v>11.9</v>
      </c>
      <c r="AD13" s="86">
        <v>7</v>
      </c>
      <c r="AE13" s="57">
        <v>3</v>
      </c>
      <c r="AF13" s="57">
        <v>7</v>
      </c>
      <c r="AG13" s="57">
        <v>4</v>
      </c>
      <c r="AH13" s="57">
        <v>6</v>
      </c>
      <c r="AI13" s="86">
        <v>11</v>
      </c>
    </row>
    <row r="14" spans="1:35" ht="12.75" customHeight="1">
      <c r="A14" s="87" t="s">
        <v>591</v>
      </c>
      <c r="B14" s="65" t="s">
        <v>642</v>
      </c>
      <c r="C14" s="65" t="s">
        <v>643</v>
      </c>
      <c r="D14" s="65" t="s">
        <v>610</v>
      </c>
      <c r="E14" s="64" t="s">
        <v>346</v>
      </c>
      <c r="F14" s="64" t="s">
        <v>554</v>
      </c>
      <c r="G14" s="65"/>
      <c r="H14" s="85">
        <v>11</v>
      </c>
      <c r="I14" s="57">
        <v>39</v>
      </c>
      <c r="J14" s="83"/>
      <c r="K14" s="83"/>
      <c r="L14" s="83"/>
      <c r="M14" s="83"/>
      <c r="N14" s="83"/>
      <c r="O14" s="83"/>
      <c r="P14" s="57">
        <v>4.2</v>
      </c>
      <c r="Q14" s="57">
        <v>8.35</v>
      </c>
      <c r="R14" s="57">
        <v>1</v>
      </c>
      <c r="S14" s="57">
        <v>11.55</v>
      </c>
      <c r="T14" s="86">
        <v>11</v>
      </c>
      <c r="U14" s="57">
        <v>3.6</v>
      </c>
      <c r="V14" s="57">
        <v>7</v>
      </c>
      <c r="W14" s="57">
        <v>1</v>
      </c>
      <c r="X14" s="57">
        <v>9.6</v>
      </c>
      <c r="Y14" s="86">
        <v>4</v>
      </c>
      <c r="Z14" s="57">
        <v>3.9</v>
      </c>
      <c r="AA14" s="57">
        <v>7.3</v>
      </c>
      <c r="AB14" s="57">
        <v>2</v>
      </c>
      <c r="AC14" s="57">
        <v>9.2</v>
      </c>
      <c r="AD14" s="86">
        <v>11</v>
      </c>
      <c r="AE14" s="57">
        <v>3.6</v>
      </c>
      <c r="AF14" s="57">
        <v>6.05</v>
      </c>
      <c r="AG14" s="57">
        <v>1</v>
      </c>
      <c r="AH14" s="57">
        <v>8.649999999999999</v>
      </c>
      <c r="AI14" s="86">
        <v>10</v>
      </c>
    </row>
    <row r="15" spans="1:35" ht="12.75" customHeight="1" thickBot="1">
      <c r="A15" s="87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</row>
    <row r="16" spans="1:35" ht="12.75" customHeight="1">
      <c r="A16" s="101" t="s">
        <v>573</v>
      </c>
      <c r="B16" s="74" t="s">
        <v>6</v>
      </c>
      <c r="C16" s="75"/>
      <c r="D16" s="76" t="s">
        <v>554</v>
      </c>
      <c r="E16" s="71"/>
      <c r="F16" s="71"/>
      <c r="G16" s="71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</row>
    <row r="17" spans="1:35" ht="12.75" customHeight="1" thickBot="1">
      <c r="A17" s="101"/>
      <c r="B17" s="77" t="s">
        <v>130</v>
      </c>
      <c r="C17" s="78"/>
      <c r="D17" s="79" t="s">
        <v>554</v>
      </c>
      <c r="E17" s="71"/>
      <c r="F17" s="71"/>
      <c r="G17" s="71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ht="12.75" customHeight="1">
      <c r="A18" s="71"/>
      <c r="B18" s="71"/>
      <c r="C18" s="71"/>
      <c r="D18" s="71"/>
      <c r="E18" s="71"/>
      <c r="F18" s="71"/>
      <c r="G18" s="71"/>
      <c r="H18" s="83" t="s">
        <v>67</v>
      </c>
      <c r="I18" s="83" t="s">
        <v>68</v>
      </c>
      <c r="J18" s="65"/>
      <c r="K18" s="65"/>
      <c r="L18" s="65"/>
      <c r="M18" s="65"/>
      <c r="N18" s="65"/>
      <c r="O18" s="65"/>
      <c r="P18" s="98" t="s">
        <v>69</v>
      </c>
      <c r="Q18" s="99"/>
      <c r="R18" s="99"/>
      <c r="S18" s="99"/>
      <c r="T18" s="100"/>
      <c r="U18" s="98" t="s">
        <v>70</v>
      </c>
      <c r="V18" s="99"/>
      <c r="W18" s="99"/>
      <c r="X18" s="99"/>
      <c r="Y18" s="100"/>
      <c r="Z18" s="98" t="s">
        <v>71</v>
      </c>
      <c r="AA18" s="99"/>
      <c r="AB18" s="99"/>
      <c r="AC18" s="99"/>
      <c r="AD18" s="100"/>
      <c r="AE18" s="98" t="s">
        <v>72</v>
      </c>
      <c r="AF18" s="99"/>
      <c r="AG18" s="99"/>
      <c r="AH18" s="99"/>
      <c r="AI18" s="100"/>
    </row>
    <row r="19" spans="1:35" ht="12.75" customHeight="1">
      <c r="A19" s="65" t="s">
        <v>594</v>
      </c>
      <c r="B19" s="65" t="s">
        <v>669</v>
      </c>
      <c r="C19" s="65" t="s">
        <v>389</v>
      </c>
      <c r="D19" s="65" t="s">
        <v>609</v>
      </c>
      <c r="E19" s="64" t="s">
        <v>6</v>
      </c>
      <c r="F19" s="64" t="s">
        <v>554</v>
      </c>
      <c r="G19" s="65"/>
      <c r="H19" s="88">
        <v>1</v>
      </c>
      <c r="I19" s="57">
        <v>53.9</v>
      </c>
      <c r="J19" s="83"/>
      <c r="K19" s="83"/>
      <c r="L19" s="83"/>
      <c r="M19" s="83"/>
      <c r="N19" s="83"/>
      <c r="O19" s="83"/>
      <c r="P19" s="57">
        <v>4.8</v>
      </c>
      <c r="Q19" s="57">
        <v>8.6</v>
      </c>
      <c r="R19" s="57">
        <v>0</v>
      </c>
      <c r="S19" s="57">
        <v>13.399999999999999</v>
      </c>
      <c r="T19" s="86">
        <v>2</v>
      </c>
      <c r="U19" s="57">
        <v>5.7</v>
      </c>
      <c r="V19" s="57">
        <v>8</v>
      </c>
      <c r="W19" s="57">
        <v>0</v>
      </c>
      <c r="X19" s="57">
        <v>13.7</v>
      </c>
      <c r="Y19" s="86">
        <v>1</v>
      </c>
      <c r="Z19" s="57">
        <v>4.8</v>
      </c>
      <c r="AA19" s="57">
        <v>9.5</v>
      </c>
      <c r="AB19" s="57">
        <v>0</v>
      </c>
      <c r="AC19" s="57">
        <v>14.3</v>
      </c>
      <c r="AD19" s="86">
        <v>3</v>
      </c>
      <c r="AE19" s="57">
        <v>5.1</v>
      </c>
      <c r="AF19" s="57">
        <v>7.4</v>
      </c>
      <c r="AG19" s="57">
        <v>0</v>
      </c>
      <c r="AH19" s="57">
        <v>12.5</v>
      </c>
      <c r="AI19" s="86">
        <v>2</v>
      </c>
    </row>
    <row r="20" spans="1:35" ht="12.75" customHeight="1">
      <c r="A20" s="65" t="s">
        <v>656</v>
      </c>
      <c r="B20" s="65" t="s">
        <v>657</v>
      </c>
      <c r="C20" s="65" t="s">
        <v>658</v>
      </c>
      <c r="D20" s="65" t="s">
        <v>31</v>
      </c>
      <c r="E20" s="64" t="s">
        <v>6</v>
      </c>
      <c r="F20" s="64" t="s">
        <v>554</v>
      </c>
      <c r="G20" s="65"/>
      <c r="H20" s="88">
        <v>2</v>
      </c>
      <c r="I20" s="57">
        <v>52.35</v>
      </c>
      <c r="J20" s="83"/>
      <c r="K20" s="83"/>
      <c r="L20" s="83"/>
      <c r="M20" s="83"/>
      <c r="N20" s="83"/>
      <c r="O20" s="83"/>
      <c r="P20" s="57">
        <v>4.8</v>
      </c>
      <c r="Q20" s="57">
        <v>9.35</v>
      </c>
      <c r="R20" s="57">
        <v>0</v>
      </c>
      <c r="S20" s="57">
        <v>14.149999999999999</v>
      </c>
      <c r="T20" s="86">
        <v>1</v>
      </c>
      <c r="U20" s="57">
        <v>4.8</v>
      </c>
      <c r="V20" s="57">
        <v>7.7</v>
      </c>
      <c r="W20" s="57">
        <v>0</v>
      </c>
      <c r="X20" s="57">
        <v>12.5</v>
      </c>
      <c r="Y20" s="86">
        <v>2</v>
      </c>
      <c r="Z20" s="57">
        <v>4.5</v>
      </c>
      <c r="AA20" s="57">
        <v>9</v>
      </c>
      <c r="AB20" s="57">
        <v>0</v>
      </c>
      <c r="AC20" s="57">
        <v>13.5</v>
      </c>
      <c r="AD20" s="86">
        <v>6</v>
      </c>
      <c r="AE20" s="57">
        <v>4.8</v>
      </c>
      <c r="AF20" s="57">
        <v>7.4</v>
      </c>
      <c r="AG20" s="57">
        <v>0</v>
      </c>
      <c r="AH20" s="57">
        <v>12.200000000000001</v>
      </c>
      <c r="AI20" s="86">
        <v>5</v>
      </c>
    </row>
    <row r="21" spans="1:35" ht="12.75" customHeight="1">
      <c r="A21" s="87" t="s">
        <v>593</v>
      </c>
      <c r="B21" s="65" t="s">
        <v>662</v>
      </c>
      <c r="C21" s="65" t="s">
        <v>663</v>
      </c>
      <c r="D21" s="65" t="s">
        <v>15</v>
      </c>
      <c r="E21" s="64" t="s">
        <v>6</v>
      </c>
      <c r="F21" s="64" t="s">
        <v>554</v>
      </c>
      <c r="G21" s="65"/>
      <c r="H21" s="88">
        <v>3</v>
      </c>
      <c r="I21" s="57">
        <v>50.75000000000001</v>
      </c>
      <c r="J21" s="83"/>
      <c r="K21" s="83"/>
      <c r="L21" s="83"/>
      <c r="M21" s="83"/>
      <c r="N21" s="83"/>
      <c r="O21" s="83"/>
      <c r="P21" s="57">
        <v>4.8</v>
      </c>
      <c r="Q21" s="57">
        <v>8.45</v>
      </c>
      <c r="R21" s="57">
        <v>0</v>
      </c>
      <c r="S21" s="57">
        <v>13.25</v>
      </c>
      <c r="T21" s="86">
        <v>5</v>
      </c>
      <c r="U21" s="57">
        <v>4.8</v>
      </c>
      <c r="V21" s="57">
        <v>7.8</v>
      </c>
      <c r="W21" s="57">
        <v>2</v>
      </c>
      <c r="X21" s="57">
        <v>10.600000000000001</v>
      </c>
      <c r="Y21" s="86">
        <v>6</v>
      </c>
      <c r="Z21" s="57">
        <v>5.4</v>
      </c>
      <c r="AA21" s="57">
        <v>9.3</v>
      </c>
      <c r="AB21" s="57">
        <v>0</v>
      </c>
      <c r="AC21" s="57">
        <v>14.700000000000001</v>
      </c>
      <c r="AD21" s="86">
        <v>1</v>
      </c>
      <c r="AE21" s="57">
        <v>4.8</v>
      </c>
      <c r="AF21" s="57">
        <v>7.4</v>
      </c>
      <c r="AG21" s="57">
        <v>0</v>
      </c>
      <c r="AH21" s="57">
        <v>12.200000000000001</v>
      </c>
      <c r="AI21" s="86">
        <v>5</v>
      </c>
    </row>
    <row r="22" spans="1:35" ht="12.75" customHeight="1">
      <c r="A22" s="65" t="s">
        <v>597</v>
      </c>
      <c r="B22" s="65" t="s">
        <v>667</v>
      </c>
      <c r="C22" s="65" t="s">
        <v>668</v>
      </c>
      <c r="D22" s="65" t="s">
        <v>609</v>
      </c>
      <c r="E22" s="64" t="s">
        <v>6</v>
      </c>
      <c r="F22" s="64" t="s">
        <v>554</v>
      </c>
      <c r="G22" s="65"/>
      <c r="H22" s="88">
        <v>4</v>
      </c>
      <c r="I22" s="57">
        <v>50.25</v>
      </c>
      <c r="J22" s="83"/>
      <c r="K22" s="83"/>
      <c r="L22" s="83"/>
      <c r="M22" s="83"/>
      <c r="N22" s="83"/>
      <c r="O22" s="83"/>
      <c r="P22" s="57">
        <v>4.8</v>
      </c>
      <c r="Q22" s="57">
        <v>8.45</v>
      </c>
      <c r="R22" s="57">
        <v>0</v>
      </c>
      <c r="S22" s="57">
        <v>13.25</v>
      </c>
      <c r="T22" s="86">
        <v>5</v>
      </c>
      <c r="U22" s="57">
        <v>4.2</v>
      </c>
      <c r="V22" s="57">
        <v>7</v>
      </c>
      <c r="W22" s="57">
        <v>0</v>
      </c>
      <c r="X22" s="57">
        <v>11.2</v>
      </c>
      <c r="Y22" s="86">
        <v>4</v>
      </c>
      <c r="Z22" s="57">
        <v>5.1</v>
      </c>
      <c r="AA22" s="57">
        <v>8.4</v>
      </c>
      <c r="AB22" s="57">
        <v>0</v>
      </c>
      <c r="AC22" s="57">
        <v>13.5</v>
      </c>
      <c r="AD22" s="86">
        <v>6</v>
      </c>
      <c r="AE22" s="57">
        <v>5.1</v>
      </c>
      <c r="AF22" s="57">
        <v>7.2</v>
      </c>
      <c r="AG22" s="57">
        <v>0</v>
      </c>
      <c r="AH22" s="57">
        <v>12.3</v>
      </c>
      <c r="AI22" s="86">
        <v>3</v>
      </c>
    </row>
    <row r="23" spans="1:35" ht="12.75" customHeight="1">
      <c r="A23" s="65" t="s">
        <v>595</v>
      </c>
      <c r="B23" s="65" t="s">
        <v>665</v>
      </c>
      <c r="C23" s="65" t="s">
        <v>666</v>
      </c>
      <c r="D23" s="65" t="s">
        <v>609</v>
      </c>
      <c r="E23" s="64" t="s">
        <v>6</v>
      </c>
      <c r="F23" s="64" t="s">
        <v>554</v>
      </c>
      <c r="G23" s="65"/>
      <c r="H23" s="88">
        <v>5</v>
      </c>
      <c r="I23" s="57">
        <v>50.05</v>
      </c>
      <c r="J23" s="83"/>
      <c r="K23" s="83"/>
      <c r="L23" s="83"/>
      <c r="M23" s="83"/>
      <c r="N23" s="83"/>
      <c r="O23" s="83"/>
      <c r="P23" s="57">
        <v>4.8</v>
      </c>
      <c r="Q23" s="57">
        <v>8.35</v>
      </c>
      <c r="R23" s="57">
        <v>0</v>
      </c>
      <c r="S23" s="57">
        <v>13.149999999999999</v>
      </c>
      <c r="T23" s="86">
        <v>8</v>
      </c>
      <c r="U23" s="57">
        <v>5.4</v>
      </c>
      <c r="V23" s="57">
        <v>5.5</v>
      </c>
      <c r="W23" s="57">
        <v>0</v>
      </c>
      <c r="X23" s="57">
        <v>10.9</v>
      </c>
      <c r="Y23" s="86">
        <v>5</v>
      </c>
      <c r="Z23" s="57">
        <v>5.1</v>
      </c>
      <c r="AA23" s="57">
        <v>8.6</v>
      </c>
      <c r="AB23" s="57">
        <v>0</v>
      </c>
      <c r="AC23" s="57">
        <v>13.7</v>
      </c>
      <c r="AD23" s="86">
        <v>5</v>
      </c>
      <c r="AE23" s="57">
        <v>5.7</v>
      </c>
      <c r="AF23" s="57">
        <v>6.6</v>
      </c>
      <c r="AG23" s="57">
        <v>0</v>
      </c>
      <c r="AH23" s="57">
        <v>12.299999999999999</v>
      </c>
      <c r="AI23" s="86">
        <v>4</v>
      </c>
    </row>
    <row r="24" spans="1:35" ht="12.75" customHeight="1">
      <c r="A24" s="65" t="s">
        <v>596</v>
      </c>
      <c r="B24" s="65" t="s">
        <v>664</v>
      </c>
      <c r="C24" s="65" t="s">
        <v>663</v>
      </c>
      <c r="D24" s="65" t="s">
        <v>609</v>
      </c>
      <c r="E24" s="64" t="s">
        <v>6</v>
      </c>
      <c r="F24" s="64" t="s">
        <v>554</v>
      </c>
      <c r="G24" s="65"/>
      <c r="H24" s="88">
        <v>6</v>
      </c>
      <c r="I24" s="57">
        <v>49.25</v>
      </c>
      <c r="J24" s="83"/>
      <c r="K24" s="83"/>
      <c r="L24" s="83"/>
      <c r="M24" s="83"/>
      <c r="N24" s="83"/>
      <c r="O24" s="83"/>
      <c r="P24" s="57">
        <v>4.8</v>
      </c>
      <c r="Q24" s="57">
        <v>8.25</v>
      </c>
      <c r="R24" s="57">
        <v>0</v>
      </c>
      <c r="S24" s="57">
        <v>13.05</v>
      </c>
      <c r="T24" s="86">
        <v>9</v>
      </c>
      <c r="U24" s="57">
        <v>3.3</v>
      </c>
      <c r="V24" s="57">
        <v>7.2</v>
      </c>
      <c r="W24" s="57">
        <v>1</v>
      </c>
      <c r="X24" s="57">
        <v>9.5</v>
      </c>
      <c r="Y24" s="86">
        <v>9</v>
      </c>
      <c r="Z24" s="57">
        <v>4.8</v>
      </c>
      <c r="AA24" s="57">
        <v>9.1</v>
      </c>
      <c r="AB24" s="57">
        <v>0</v>
      </c>
      <c r="AC24" s="57">
        <v>13.9</v>
      </c>
      <c r="AD24" s="86">
        <v>4</v>
      </c>
      <c r="AE24" s="57">
        <v>6</v>
      </c>
      <c r="AF24" s="57">
        <v>6.8</v>
      </c>
      <c r="AG24" s="57">
        <v>0</v>
      </c>
      <c r="AH24" s="57">
        <v>12.8</v>
      </c>
      <c r="AI24" s="86">
        <v>1</v>
      </c>
    </row>
    <row r="25" spans="1:35" ht="12.75" customHeight="1">
      <c r="A25" s="65" t="s">
        <v>659</v>
      </c>
      <c r="B25" s="65" t="s">
        <v>660</v>
      </c>
      <c r="C25" s="65" t="s">
        <v>661</v>
      </c>
      <c r="D25" s="65" t="s">
        <v>31</v>
      </c>
      <c r="E25" s="64" t="s">
        <v>6</v>
      </c>
      <c r="F25" s="64" t="s">
        <v>554</v>
      </c>
      <c r="G25" s="65"/>
      <c r="H25" s="88">
        <v>7</v>
      </c>
      <c r="I25" s="57">
        <v>48.849999999999994</v>
      </c>
      <c r="J25" s="83"/>
      <c r="K25" s="83"/>
      <c r="L25" s="83"/>
      <c r="M25" s="83"/>
      <c r="N25" s="83"/>
      <c r="O25" s="83"/>
      <c r="P25" s="57">
        <v>4.8</v>
      </c>
      <c r="Q25" s="57">
        <v>8.45</v>
      </c>
      <c r="R25" s="57">
        <v>0</v>
      </c>
      <c r="S25" s="57">
        <v>13.25</v>
      </c>
      <c r="T25" s="86">
        <v>5</v>
      </c>
      <c r="U25" s="57">
        <v>4.5</v>
      </c>
      <c r="V25" s="57">
        <v>7</v>
      </c>
      <c r="W25" s="57">
        <v>0</v>
      </c>
      <c r="X25" s="57">
        <v>11.5</v>
      </c>
      <c r="Y25" s="86">
        <v>3</v>
      </c>
      <c r="Z25" s="57">
        <v>3.9</v>
      </c>
      <c r="AA25" s="57">
        <v>8.5</v>
      </c>
      <c r="AB25" s="57">
        <v>0</v>
      </c>
      <c r="AC25" s="57">
        <v>12.4</v>
      </c>
      <c r="AD25" s="86">
        <v>9</v>
      </c>
      <c r="AE25" s="57">
        <v>4.2</v>
      </c>
      <c r="AF25" s="57">
        <v>7.5</v>
      </c>
      <c r="AG25" s="57">
        <v>0</v>
      </c>
      <c r="AH25" s="57">
        <v>11.7</v>
      </c>
      <c r="AI25" s="86">
        <v>7</v>
      </c>
    </row>
    <row r="26" spans="1:35" ht="12.75" customHeight="1">
      <c r="A26" s="65" t="s">
        <v>598</v>
      </c>
      <c r="B26" s="65" t="s">
        <v>673</v>
      </c>
      <c r="C26" s="65" t="s">
        <v>674</v>
      </c>
      <c r="D26" s="65" t="s">
        <v>15</v>
      </c>
      <c r="E26" s="64" t="s">
        <v>130</v>
      </c>
      <c r="F26" s="64" t="s">
        <v>554</v>
      </c>
      <c r="G26" s="65"/>
      <c r="H26" s="88">
        <v>8</v>
      </c>
      <c r="I26" s="57">
        <v>47.8</v>
      </c>
      <c r="J26" s="83"/>
      <c r="K26" s="83"/>
      <c r="L26" s="83"/>
      <c r="M26" s="83"/>
      <c r="N26" s="83"/>
      <c r="O26" s="83"/>
      <c r="P26" s="57">
        <v>4.8</v>
      </c>
      <c r="Q26" s="57">
        <v>8.5</v>
      </c>
      <c r="R26" s="57">
        <v>0</v>
      </c>
      <c r="S26" s="57">
        <v>13.3</v>
      </c>
      <c r="T26" s="86">
        <v>4</v>
      </c>
      <c r="U26" s="57">
        <v>3.9</v>
      </c>
      <c r="V26" s="57">
        <v>7.8</v>
      </c>
      <c r="W26" s="57">
        <v>2</v>
      </c>
      <c r="X26" s="57">
        <v>9.7</v>
      </c>
      <c r="Y26" s="86">
        <v>8</v>
      </c>
      <c r="Z26" s="57">
        <v>4.5</v>
      </c>
      <c r="AA26" s="57">
        <v>8.8</v>
      </c>
      <c r="AB26" s="57">
        <v>0</v>
      </c>
      <c r="AC26" s="57">
        <v>13.3</v>
      </c>
      <c r="AD26" s="86">
        <v>8</v>
      </c>
      <c r="AE26" s="57">
        <v>4.8</v>
      </c>
      <c r="AF26" s="57">
        <v>6.7</v>
      </c>
      <c r="AG26" s="57">
        <v>0</v>
      </c>
      <c r="AH26" s="57">
        <v>11.5</v>
      </c>
      <c r="AI26" s="86">
        <v>8</v>
      </c>
    </row>
    <row r="27" spans="1:35" ht="12.75" customHeight="1">
      <c r="A27" s="65" t="s">
        <v>670</v>
      </c>
      <c r="B27" s="65" t="s">
        <v>671</v>
      </c>
      <c r="C27" s="65" t="s">
        <v>672</v>
      </c>
      <c r="D27" s="65" t="s">
        <v>15</v>
      </c>
      <c r="E27" s="64" t="s">
        <v>130</v>
      </c>
      <c r="F27" s="64" t="s">
        <v>554</v>
      </c>
      <c r="G27" s="65"/>
      <c r="H27" s="88">
        <v>9</v>
      </c>
      <c r="I27" s="57">
        <v>46.150000000000006</v>
      </c>
      <c r="J27" s="83"/>
      <c r="K27" s="83"/>
      <c r="L27" s="83"/>
      <c r="M27" s="83"/>
      <c r="N27" s="83"/>
      <c r="O27" s="83"/>
      <c r="P27" s="57">
        <v>4.8</v>
      </c>
      <c r="Q27" s="57">
        <v>8.55</v>
      </c>
      <c r="R27" s="57">
        <v>0</v>
      </c>
      <c r="S27" s="57">
        <v>13.350000000000001</v>
      </c>
      <c r="T27" s="86">
        <v>3</v>
      </c>
      <c r="U27" s="57">
        <v>3.9</v>
      </c>
      <c r="V27" s="57">
        <v>6.5</v>
      </c>
      <c r="W27" s="57">
        <v>0</v>
      </c>
      <c r="X27" s="57">
        <v>10.4</v>
      </c>
      <c r="Y27" s="86">
        <v>7</v>
      </c>
      <c r="Z27" s="57">
        <v>5.4</v>
      </c>
      <c r="AA27" s="57">
        <v>9.2</v>
      </c>
      <c r="AB27" s="57">
        <v>0</v>
      </c>
      <c r="AC27" s="57">
        <v>14.6</v>
      </c>
      <c r="AD27" s="86">
        <v>2</v>
      </c>
      <c r="AE27" s="57">
        <v>4.5</v>
      </c>
      <c r="AF27" s="57">
        <v>7.3</v>
      </c>
      <c r="AG27" s="57">
        <v>4</v>
      </c>
      <c r="AH27" s="57">
        <v>7.800000000000001</v>
      </c>
      <c r="AI27" s="86">
        <v>10</v>
      </c>
    </row>
    <row r="28" spans="1:35" ht="12.75" customHeight="1">
      <c r="A28" s="65" t="s">
        <v>654</v>
      </c>
      <c r="B28" s="65" t="s">
        <v>655</v>
      </c>
      <c r="C28" s="65" t="s">
        <v>421</v>
      </c>
      <c r="D28" s="65" t="s">
        <v>610</v>
      </c>
      <c r="E28" s="64" t="s">
        <v>6</v>
      </c>
      <c r="F28" s="64" t="s">
        <v>554</v>
      </c>
      <c r="G28" s="65"/>
      <c r="H28" s="88">
        <v>10</v>
      </c>
      <c r="I28" s="57">
        <v>38.5</v>
      </c>
      <c r="J28" s="83"/>
      <c r="K28" s="83"/>
      <c r="L28" s="83"/>
      <c r="M28" s="83"/>
      <c r="N28" s="83"/>
      <c r="O28" s="83"/>
      <c r="P28" s="57">
        <v>4.5</v>
      </c>
      <c r="Q28" s="57">
        <v>8.4</v>
      </c>
      <c r="R28" s="57">
        <v>0</v>
      </c>
      <c r="S28" s="57">
        <v>12.9</v>
      </c>
      <c r="T28" s="86">
        <v>10</v>
      </c>
      <c r="U28" s="57">
        <v>3.3</v>
      </c>
      <c r="V28" s="57">
        <v>6</v>
      </c>
      <c r="W28" s="57">
        <v>3</v>
      </c>
      <c r="X28" s="57">
        <v>6.300000000000001</v>
      </c>
      <c r="Y28" s="86">
        <v>10</v>
      </c>
      <c r="Z28" s="57">
        <v>3.6</v>
      </c>
      <c r="AA28" s="57">
        <v>7.7</v>
      </c>
      <c r="AB28" s="57">
        <v>0</v>
      </c>
      <c r="AC28" s="57">
        <v>11.3</v>
      </c>
      <c r="AD28" s="86">
        <v>10</v>
      </c>
      <c r="AE28" s="57">
        <v>3.3</v>
      </c>
      <c r="AF28" s="57">
        <v>6.7</v>
      </c>
      <c r="AG28" s="57">
        <v>2</v>
      </c>
      <c r="AH28" s="57">
        <v>8</v>
      </c>
      <c r="AI28" s="86">
        <v>9</v>
      </c>
    </row>
    <row r="29" spans="1:7" ht="12.75" customHeight="1" thickBot="1">
      <c r="A29" s="87"/>
      <c r="B29" s="80"/>
      <c r="C29" s="81"/>
      <c r="D29" s="80"/>
      <c r="E29" s="65"/>
      <c r="F29" s="65"/>
      <c r="G29" s="65"/>
    </row>
    <row r="30" spans="1:7" ht="12.75" customHeight="1">
      <c r="A30" s="82" t="s">
        <v>43</v>
      </c>
      <c r="B30" s="74" t="s">
        <v>196</v>
      </c>
      <c r="C30" s="75"/>
      <c r="D30" s="76" t="s">
        <v>599</v>
      </c>
      <c r="E30" s="65"/>
      <c r="F30" s="65"/>
      <c r="G30" s="65"/>
    </row>
    <row r="31" spans="1:7" ht="12.75" customHeight="1" thickBot="1">
      <c r="A31" s="87"/>
      <c r="B31" s="77" t="s">
        <v>165</v>
      </c>
      <c r="C31" s="78"/>
      <c r="D31" s="79" t="s">
        <v>599</v>
      </c>
      <c r="E31" s="65"/>
      <c r="F31" s="65"/>
      <c r="G31" s="65"/>
    </row>
    <row r="32" spans="1:35" ht="12.75" customHeight="1">
      <c r="A32" s="87" t="s">
        <v>614</v>
      </c>
      <c r="B32" s="65" t="s">
        <v>615</v>
      </c>
      <c r="C32" s="65" t="s">
        <v>616</v>
      </c>
      <c r="D32" s="65" t="s">
        <v>15</v>
      </c>
      <c r="E32" s="64" t="s">
        <v>196</v>
      </c>
      <c r="F32" s="64" t="s">
        <v>599</v>
      </c>
      <c r="G32" s="66"/>
      <c r="H32" s="88">
        <v>1</v>
      </c>
      <c r="I32" s="57">
        <v>44.85</v>
      </c>
      <c r="P32" s="57">
        <v>1.8</v>
      </c>
      <c r="Q32" s="57">
        <v>8.65</v>
      </c>
      <c r="R32" s="57">
        <v>0</v>
      </c>
      <c r="S32" s="57">
        <v>10.450000000000001</v>
      </c>
      <c r="T32" s="86">
        <v>1</v>
      </c>
      <c r="U32" s="57">
        <v>4</v>
      </c>
      <c r="V32" s="57">
        <v>8.5</v>
      </c>
      <c r="W32" s="57">
        <v>0</v>
      </c>
      <c r="X32" s="57">
        <v>12.5</v>
      </c>
      <c r="Y32" s="86">
        <v>1</v>
      </c>
      <c r="Z32" s="57">
        <v>3</v>
      </c>
      <c r="AA32" s="57">
        <v>9.5</v>
      </c>
      <c r="AB32" s="57">
        <v>0</v>
      </c>
      <c r="AC32" s="57">
        <v>12.5</v>
      </c>
      <c r="AD32" s="86">
        <v>1</v>
      </c>
      <c r="AE32" s="57">
        <v>2.1</v>
      </c>
      <c r="AF32" s="57">
        <v>7.8</v>
      </c>
      <c r="AG32" s="57">
        <v>0.5</v>
      </c>
      <c r="AH32" s="57">
        <v>9.399999999999999</v>
      </c>
      <c r="AI32" s="86">
        <v>3</v>
      </c>
    </row>
    <row r="33" spans="1:35" ht="12.75" customHeight="1">
      <c r="A33" s="87" t="s">
        <v>617</v>
      </c>
      <c r="B33" s="65" t="s">
        <v>618</v>
      </c>
      <c r="C33" s="65" t="s">
        <v>619</v>
      </c>
      <c r="D33" s="65" t="s">
        <v>15</v>
      </c>
      <c r="E33" s="64" t="s">
        <v>196</v>
      </c>
      <c r="F33" s="64" t="s">
        <v>599</v>
      </c>
      <c r="H33" s="88">
        <v>2</v>
      </c>
      <c r="I33" s="57">
        <v>41.25</v>
      </c>
      <c r="P33" s="57">
        <v>1.8</v>
      </c>
      <c r="Q33" s="57">
        <v>8.25</v>
      </c>
      <c r="R33" s="57">
        <v>0</v>
      </c>
      <c r="S33" s="57">
        <v>10.05</v>
      </c>
      <c r="T33" s="86">
        <v>3</v>
      </c>
      <c r="U33" s="57">
        <v>3</v>
      </c>
      <c r="V33" s="57">
        <v>7.5</v>
      </c>
      <c r="W33" s="57">
        <v>0.5</v>
      </c>
      <c r="X33" s="57">
        <v>10</v>
      </c>
      <c r="Y33" s="86">
        <v>2</v>
      </c>
      <c r="Z33" s="57">
        <v>3.1</v>
      </c>
      <c r="AA33" s="57">
        <v>7.8</v>
      </c>
      <c r="AB33" s="57">
        <v>0.5</v>
      </c>
      <c r="AC33" s="57">
        <v>10.399999999999999</v>
      </c>
      <c r="AD33" s="86">
        <v>2</v>
      </c>
      <c r="AE33" s="57">
        <v>2.7</v>
      </c>
      <c r="AF33" s="57">
        <v>8.1</v>
      </c>
      <c r="AG33" s="57">
        <v>0</v>
      </c>
      <c r="AH33" s="57">
        <v>10.799999999999999</v>
      </c>
      <c r="AI33" s="86">
        <v>1</v>
      </c>
    </row>
    <row r="34" spans="1:35" ht="12.75" customHeight="1">
      <c r="A34" s="65" t="s">
        <v>620</v>
      </c>
      <c r="B34" s="65" t="s">
        <v>621</v>
      </c>
      <c r="C34" s="65" t="s">
        <v>622</v>
      </c>
      <c r="D34" s="65" t="s">
        <v>31</v>
      </c>
      <c r="E34" s="64" t="s">
        <v>165</v>
      </c>
      <c r="F34" s="64" t="s">
        <v>599</v>
      </c>
      <c r="H34" s="88">
        <v>3</v>
      </c>
      <c r="I34" s="57">
        <v>39.449999999999996</v>
      </c>
      <c r="P34" s="57">
        <v>1.8</v>
      </c>
      <c r="Q34" s="57">
        <v>8.25</v>
      </c>
      <c r="R34" s="57">
        <v>0</v>
      </c>
      <c r="S34" s="57">
        <v>10.05</v>
      </c>
      <c r="T34" s="86">
        <v>3</v>
      </c>
      <c r="U34" s="57">
        <v>2.7</v>
      </c>
      <c r="V34" s="57">
        <v>7</v>
      </c>
      <c r="W34" s="57">
        <v>0.5</v>
      </c>
      <c r="X34" s="57">
        <v>9.2</v>
      </c>
      <c r="Y34" s="86">
        <v>3</v>
      </c>
      <c r="Z34" s="57">
        <v>2.2</v>
      </c>
      <c r="AA34" s="57">
        <v>8.1</v>
      </c>
      <c r="AB34" s="57">
        <v>0</v>
      </c>
      <c r="AC34" s="57">
        <v>10.299999999999999</v>
      </c>
      <c r="AD34" s="86">
        <v>3</v>
      </c>
      <c r="AE34" s="57">
        <v>2.4</v>
      </c>
      <c r="AF34" s="57">
        <v>7.5</v>
      </c>
      <c r="AG34" s="57">
        <v>0</v>
      </c>
      <c r="AH34" s="57">
        <v>9.9</v>
      </c>
      <c r="AI34" s="86">
        <v>2</v>
      </c>
    </row>
    <row r="35" spans="1:35" ht="12.75" customHeight="1">
      <c r="A35" s="87" t="s">
        <v>611</v>
      </c>
      <c r="B35" s="65" t="s">
        <v>612</v>
      </c>
      <c r="C35" s="65" t="s">
        <v>613</v>
      </c>
      <c r="D35" s="65" t="s">
        <v>610</v>
      </c>
      <c r="E35" s="64" t="s">
        <v>196</v>
      </c>
      <c r="F35" s="64" t="s">
        <v>599</v>
      </c>
      <c r="G35" s="65"/>
      <c r="H35" s="88">
        <v>4</v>
      </c>
      <c r="I35" s="57">
        <v>33.55</v>
      </c>
      <c r="P35" s="57">
        <v>1.8</v>
      </c>
      <c r="Q35" s="57">
        <v>8.55</v>
      </c>
      <c r="R35" s="57">
        <v>0</v>
      </c>
      <c r="S35" s="57">
        <v>10.350000000000001</v>
      </c>
      <c r="T35" s="86">
        <v>2</v>
      </c>
      <c r="U35" s="57">
        <v>1.9</v>
      </c>
      <c r="V35" s="57">
        <v>6.1</v>
      </c>
      <c r="W35" s="57">
        <v>3</v>
      </c>
      <c r="X35" s="57">
        <v>5</v>
      </c>
      <c r="Y35" s="86">
        <v>4</v>
      </c>
      <c r="Z35" s="57">
        <v>1.6</v>
      </c>
      <c r="AA35" s="57">
        <v>7.6</v>
      </c>
      <c r="AB35" s="57">
        <v>0</v>
      </c>
      <c r="AC35" s="57">
        <v>9.2</v>
      </c>
      <c r="AD35" s="86">
        <v>4</v>
      </c>
      <c r="AE35" s="57">
        <v>2.1</v>
      </c>
      <c r="AF35" s="57">
        <v>7.4</v>
      </c>
      <c r="AG35" s="57">
        <v>0.5</v>
      </c>
      <c r="AH35" s="57">
        <v>9</v>
      </c>
      <c r="AI35" s="86">
        <v>4</v>
      </c>
    </row>
    <row r="36" ht="12.75" customHeight="1" thickBot="1"/>
    <row r="37" spans="1:4" ht="12.75" customHeight="1">
      <c r="A37" s="82" t="s">
        <v>608</v>
      </c>
      <c r="B37" s="74" t="s">
        <v>37</v>
      </c>
      <c r="C37" s="75"/>
      <c r="D37" s="76" t="s">
        <v>599</v>
      </c>
    </row>
    <row r="38" spans="1:4" ht="12.75" customHeight="1" thickBot="1">
      <c r="A38" s="87"/>
      <c r="B38" s="77" t="s">
        <v>100</v>
      </c>
      <c r="C38" s="78"/>
      <c r="D38" s="79" t="s">
        <v>599</v>
      </c>
    </row>
    <row r="39" spans="1:35" ht="12.75" customHeight="1">
      <c r="A39" s="93" t="s">
        <v>626</v>
      </c>
      <c r="B39" s="93" t="s">
        <v>627</v>
      </c>
      <c r="C39" s="93" t="s">
        <v>628</v>
      </c>
      <c r="D39" s="93" t="s">
        <v>10</v>
      </c>
      <c r="E39" s="73" t="s">
        <v>100</v>
      </c>
      <c r="F39" s="73" t="s">
        <v>599</v>
      </c>
      <c r="H39" s="88">
        <v>1</v>
      </c>
      <c r="I39" s="57">
        <v>44.699999999999996</v>
      </c>
      <c r="P39" s="57">
        <v>2.4</v>
      </c>
      <c r="Q39" s="57">
        <v>8.6</v>
      </c>
      <c r="R39" s="57">
        <v>0</v>
      </c>
      <c r="S39" s="57">
        <v>11</v>
      </c>
      <c r="T39" s="86">
        <v>1</v>
      </c>
      <c r="U39" s="57">
        <v>3.7</v>
      </c>
      <c r="V39" s="57">
        <v>8</v>
      </c>
      <c r="W39" s="57">
        <v>0</v>
      </c>
      <c r="X39" s="57">
        <v>11.7</v>
      </c>
      <c r="Y39" s="86">
        <v>1</v>
      </c>
      <c r="Z39" s="57">
        <v>2.5</v>
      </c>
      <c r="AA39" s="57">
        <v>8.1</v>
      </c>
      <c r="AB39" s="57">
        <v>0</v>
      </c>
      <c r="AC39" s="57">
        <v>10.6</v>
      </c>
      <c r="AD39" s="86">
        <v>2</v>
      </c>
      <c r="AE39" s="57">
        <v>2.9</v>
      </c>
      <c r="AF39" s="57">
        <v>8.5</v>
      </c>
      <c r="AG39" s="57">
        <v>0</v>
      </c>
      <c r="AH39" s="57">
        <v>11.4</v>
      </c>
      <c r="AI39" s="86">
        <v>1</v>
      </c>
    </row>
    <row r="40" spans="1:35" ht="12.75" customHeight="1">
      <c r="A40" s="93" t="s">
        <v>623</v>
      </c>
      <c r="B40" s="93" t="s">
        <v>624</v>
      </c>
      <c r="C40" s="93" t="s">
        <v>625</v>
      </c>
      <c r="D40" s="93" t="s">
        <v>10</v>
      </c>
      <c r="E40" s="73" t="s">
        <v>37</v>
      </c>
      <c r="F40" s="73" t="s">
        <v>599</v>
      </c>
      <c r="H40" s="88">
        <v>2</v>
      </c>
      <c r="I40" s="57">
        <v>43.650000000000006</v>
      </c>
      <c r="P40" s="57">
        <v>2.4</v>
      </c>
      <c r="Q40" s="57">
        <v>8.15</v>
      </c>
      <c r="R40" s="57">
        <v>0</v>
      </c>
      <c r="S40" s="57">
        <v>10.55</v>
      </c>
      <c r="T40" s="86">
        <v>2</v>
      </c>
      <c r="U40" s="57">
        <v>3.6</v>
      </c>
      <c r="V40" s="57">
        <v>7.1</v>
      </c>
      <c r="W40" s="57">
        <v>0</v>
      </c>
      <c r="X40" s="57">
        <v>10.7</v>
      </c>
      <c r="Y40" s="86">
        <v>2</v>
      </c>
      <c r="Z40" s="57">
        <v>2.9</v>
      </c>
      <c r="AA40" s="57">
        <v>8.2</v>
      </c>
      <c r="AB40" s="57">
        <v>0</v>
      </c>
      <c r="AC40" s="57">
        <v>11.1</v>
      </c>
      <c r="AD40" s="86">
        <v>1</v>
      </c>
      <c r="AE40" s="57">
        <v>3.3</v>
      </c>
      <c r="AF40" s="57">
        <v>8</v>
      </c>
      <c r="AG40" s="57">
        <v>0</v>
      </c>
      <c r="AH40" s="57">
        <v>11.3</v>
      </c>
      <c r="AI40" s="86">
        <v>2</v>
      </c>
    </row>
  </sheetData>
  <sheetProtection password="CE0A" sheet="1" objects="1" scenarios="1"/>
  <mergeCells count="9">
    <mergeCell ref="P2:T2"/>
    <mergeCell ref="U2:Y2"/>
    <mergeCell ref="Z2:AD2"/>
    <mergeCell ref="AE2:AI2"/>
    <mergeCell ref="A16:A17"/>
    <mergeCell ref="P18:T18"/>
    <mergeCell ref="U18:Y18"/>
    <mergeCell ref="Z18:AD18"/>
    <mergeCell ref="AE18:AI18"/>
  </mergeCells>
  <conditionalFormatting sqref="I4">
    <cfRule type="cellIs" priority="17" dxfId="0" operator="equal">
      <formula>40</formula>
    </cfRule>
  </conditionalFormatting>
  <conditionalFormatting sqref="I19:I26">
    <cfRule type="cellIs" priority="16" dxfId="0" operator="equal">
      <formula>40</formula>
    </cfRule>
  </conditionalFormatting>
  <conditionalFormatting sqref="H4">
    <cfRule type="cellIs" priority="15" dxfId="71" operator="between">
      <formula>1</formula>
      <formula>4</formula>
    </cfRule>
  </conditionalFormatting>
  <conditionalFormatting sqref="H19">
    <cfRule type="cellIs" priority="14" dxfId="71" operator="between">
      <formula>1</formula>
      <formula>3</formula>
    </cfRule>
  </conditionalFormatting>
  <conditionalFormatting sqref="I5:I14">
    <cfRule type="cellIs" priority="13" dxfId="0" operator="equal">
      <formula>40</formula>
    </cfRule>
  </conditionalFormatting>
  <conditionalFormatting sqref="H5:H14">
    <cfRule type="cellIs" priority="12" dxfId="71" operator="between">
      <formula>1</formula>
      <formula>4</formula>
    </cfRule>
  </conditionalFormatting>
  <conditionalFormatting sqref="I27:I28">
    <cfRule type="cellIs" priority="11" dxfId="0" operator="equal">
      <formula>40</formula>
    </cfRule>
  </conditionalFormatting>
  <conditionalFormatting sqref="I32:I35">
    <cfRule type="cellIs" priority="9" dxfId="0" operator="equal">
      <formula>40</formula>
    </cfRule>
  </conditionalFormatting>
  <conditionalFormatting sqref="H32:H35">
    <cfRule type="cellIs" priority="8" dxfId="71" operator="between">
      <formula>1</formula>
      <formula>2</formula>
    </cfRule>
  </conditionalFormatting>
  <conditionalFormatting sqref="H20:H28">
    <cfRule type="cellIs" priority="6" dxfId="71" operator="between">
      <formula>1</formula>
      <formula>3</formula>
    </cfRule>
  </conditionalFormatting>
  <conditionalFormatting sqref="I39">
    <cfRule type="cellIs" priority="5" dxfId="0" operator="equal">
      <formula>40</formula>
    </cfRule>
  </conditionalFormatting>
  <conditionalFormatting sqref="I40">
    <cfRule type="cellIs" priority="3" dxfId="0" operator="equal">
      <formula>40</formula>
    </cfRule>
  </conditionalFormatting>
  <conditionalFormatting sqref="H39:H40">
    <cfRule type="cellIs" priority="1" dxfId="71" operator="equal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99" r:id="rId1"/>
  <headerFooter>
    <oddHeader>&amp;C&amp;"Arial,Cursief"&amp;10 2e competitiewedstrijd 16 en 17 januari 2016</oddHeader>
    <oddFooter>&amp;R&amp;D 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33"/>
  <sheetViews>
    <sheetView zoomScalePageLayoutView="0" workbookViewId="0" topLeftCell="A7">
      <selection activeCell="T31" sqref="T31"/>
    </sheetView>
  </sheetViews>
  <sheetFormatPr defaultColWidth="9.140625" defaultRowHeight="15"/>
  <cols>
    <col min="1" max="1" width="6.8515625" style="0" bestFit="1" customWidth="1"/>
    <col min="2" max="2" width="20.28125" style="0" bestFit="1" customWidth="1"/>
    <col min="3" max="3" width="0" style="0" hidden="1" customWidth="1"/>
    <col min="4" max="4" width="7.421875" style="0" bestFit="1" customWidth="1"/>
    <col min="5" max="7" width="0" style="0" hidden="1" customWidth="1"/>
    <col min="8" max="8" width="4.57421875" style="0" customWidth="1"/>
    <col min="9" max="9" width="5.140625" style="0" bestFit="1" customWidth="1"/>
    <col min="10" max="10" width="5.7109375" style="0" customWidth="1"/>
    <col min="11" max="15" width="9.140625" style="0" hidden="1" customWidth="1"/>
    <col min="16" max="16" width="4.8515625" style="0" customWidth="1"/>
    <col min="17" max="20" width="4.7109375" style="0" customWidth="1"/>
    <col min="21" max="21" width="5.00390625" style="0" bestFit="1" customWidth="1"/>
    <col min="22" max="36" width="4.7109375" style="0" customWidth="1"/>
  </cols>
  <sheetData>
    <row r="1" spans="1:9" ht="15">
      <c r="A1" t="s">
        <v>677</v>
      </c>
      <c r="H1" t="s">
        <v>675</v>
      </c>
      <c r="I1" t="s">
        <v>676</v>
      </c>
    </row>
    <row r="2" spans="1:36" s="19" customFormat="1" ht="12.75" customHeight="1">
      <c r="A2" s="8" t="s">
        <v>366</v>
      </c>
      <c r="B2" s="12" t="str">
        <f>VLOOKUP($A2,'[1]W5-B1'!$B$4:$AH$40,2,FALSE)</f>
        <v>Dilara Acar</v>
      </c>
      <c r="C2" s="12" t="s">
        <v>78</v>
      </c>
      <c r="D2" s="12" t="str">
        <f>VLOOKUP($A2,'[1]W5-B1'!$B$4:$AH$40,4,FALSE)</f>
        <v>Gymnet</v>
      </c>
      <c r="E2" s="1" t="s">
        <v>346</v>
      </c>
      <c r="F2" s="1" t="s">
        <v>5</v>
      </c>
      <c r="H2" s="90">
        <v>1</v>
      </c>
      <c r="I2" s="26">
        <f aca="true" t="shared" si="0" ref="I2:I25">RANK(J2,$J$2:$J$25)</f>
        <v>1</v>
      </c>
      <c r="J2" s="22">
        <f aca="true" t="shared" si="1" ref="J2:J25">T2+Y2+AD2+AI2</f>
        <v>55.900000000000006</v>
      </c>
      <c r="K2" s="23"/>
      <c r="L2" s="23"/>
      <c r="M2" s="23"/>
      <c r="N2" s="23"/>
      <c r="O2" s="23"/>
      <c r="P2" s="23"/>
      <c r="Q2" s="58">
        <v>4.5</v>
      </c>
      <c r="R2" s="14">
        <v>9.3</v>
      </c>
      <c r="S2" s="14">
        <v>0</v>
      </c>
      <c r="T2" s="14">
        <v>13.8</v>
      </c>
      <c r="U2" s="15">
        <v>1</v>
      </c>
      <c r="V2" s="14">
        <v>5.1</v>
      </c>
      <c r="W2" s="14">
        <v>9.7</v>
      </c>
      <c r="X2" s="14">
        <v>0</v>
      </c>
      <c r="Y2" s="14">
        <v>14.799999999999999</v>
      </c>
      <c r="Z2" s="15">
        <v>1</v>
      </c>
      <c r="AA2" s="89">
        <v>6</v>
      </c>
      <c r="AB2" s="89">
        <v>8</v>
      </c>
      <c r="AC2" s="89">
        <v>0</v>
      </c>
      <c r="AD2" s="89">
        <v>14</v>
      </c>
      <c r="AE2" s="15">
        <v>1</v>
      </c>
      <c r="AF2" s="14">
        <v>6</v>
      </c>
      <c r="AG2" s="14">
        <v>7.3</v>
      </c>
      <c r="AH2" s="14">
        <v>0</v>
      </c>
      <c r="AI2" s="14">
        <v>13.3</v>
      </c>
      <c r="AJ2" s="15">
        <v>1</v>
      </c>
    </row>
    <row r="3" spans="1:36" s="19" customFormat="1" ht="12.75" customHeight="1">
      <c r="A3" s="8" t="s">
        <v>368</v>
      </c>
      <c r="B3" s="12" t="str">
        <f>VLOOKUP($A3,'[1]W5-B1'!$B$4:$AH$40,2,FALSE)</f>
        <v>Nikita van de Reep</v>
      </c>
      <c r="C3" s="12" t="s">
        <v>78</v>
      </c>
      <c r="D3" s="12" t="str">
        <f>VLOOKUP($A3,'[1]W5-B1'!$B$4:$AH$40,4,FALSE)</f>
        <v>Gymnet</v>
      </c>
      <c r="E3" s="1" t="s">
        <v>346</v>
      </c>
      <c r="F3" s="1" t="s">
        <v>5</v>
      </c>
      <c r="H3" s="90">
        <v>3</v>
      </c>
      <c r="I3" s="26">
        <f t="shared" si="0"/>
        <v>2</v>
      </c>
      <c r="J3" s="22">
        <f t="shared" si="1"/>
        <v>53.949999999999996</v>
      </c>
      <c r="K3" s="23"/>
      <c r="L3" s="23"/>
      <c r="M3" s="23"/>
      <c r="N3" s="23"/>
      <c r="O3" s="23"/>
      <c r="P3" s="23"/>
      <c r="Q3" s="58">
        <v>4.5</v>
      </c>
      <c r="R3" s="14">
        <v>8.95</v>
      </c>
      <c r="S3" s="14">
        <v>0</v>
      </c>
      <c r="T3" s="14">
        <v>13.45</v>
      </c>
      <c r="U3" s="15">
        <v>6</v>
      </c>
      <c r="V3" s="14">
        <v>5.1</v>
      </c>
      <c r="W3" s="14">
        <v>9.7</v>
      </c>
      <c r="X3" s="14">
        <v>0</v>
      </c>
      <c r="Y3" s="14">
        <v>14.799999999999999</v>
      </c>
      <c r="Z3" s="15">
        <v>1</v>
      </c>
      <c r="AA3" s="89">
        <v>6</v>
      </c>
      <c r="AB3" s="89">
        <v>7.3</v>
      </c>
      <c r="AC3" s="89">
        <v>0</v>
      </c>
      <c r="AD3" s="89">
        <v>13.3</v>
      </c>
      <c r="AE3" s="15">
        <v>1</v>
      </c>
      <c r="AF3" s="14">
        <v>5.4</v>
      </c>
      <c r="AG3" s="14">
        <v>7</v>
      </c>
      <c r="AH3" s="14">
        <v>0</v>
      </c>
      <c r="AI3" s="14">
        <v>12.4</v>
      </c>
      <c r="AJ3" s="15">
        <v>4</v>
      </c>
    </row>
    <row r="4" spans="1:36" s="19" customFormat="1" ht="12.75" customHeight="1">
      <c r="A4" s="8" t="s">
        <v>367</v>
      </c>
      <c r="B4" s="12" t="str">
        <f>VLOOKUP($A4,'[1]W5-B1'!$B$4:$AH$40,2,FALSE)</f>
        <v>Milou Grooters</v>
      </c>
      <c r="C4" s="12" t="s">
        <v>78</v>
      </c>
      <c r="D4" s="12" t="str">
        <f>VLOOKUP($A4,'[1]W5-B1'!$B$4:$AH$40,4,FALSE)</f>
        <v>Gymnet</v>
      </c>
      <c r="E4" s="1" t="s">
        <v>346</v>
      </c>
      <c r="F4" s="1" t="s">
        <v>5</v>
      </c>
      <c r="H4" s="90">
        <v>4</v>
      </c>
      <c r="I4" s="26">
        <f t="shared" si="0"/>
        <v>3</v>
      </c>
      <c r="J4" s="22">
        <f t="shared" si="1"/>
        <v>53.65</v>
      </c>
      <c r="K4" s="23"/>
      <c r="L4" s="23"/>
      <c r="M4" s="23"/>
      <c r="N4" s="23"/>
      <c r="O4" s="23"/>
      <c r="P4" s="23"/>
      <c r="Q4" s="58">
        <v>4.5</v>
      </c>
      <c r="R4" s="14">
        <v>8.75</v>
      </c>
      <c r="S4" s="14">
        <v>0</v>
      </c>
      <c r="T4" s="14">
        <v>13.25</v>
      </c>
      <c r="U4" s="15">
        <v>11</v>
      </c>
      <c r="V4" s="14">
        <v>5.1</v>
      </c>
      <c r="W4" s="14">
        <v>9.6</v>
      </c>
      <c r="X4" s="14">
        <v>0</v>
      </c>
      <c r="Y4" s="14">
        <v>14.7</v>
      </c>
      <c r="Z4" s="15">
        <v>3</v>
      </c>
      <c r="AA4" s="89">
        <v>5.7</v>
      </c>
      <c r="AB4" s="89">
        <v>7.6</v>
      </c>
      <c r="AC4" s="89">
        <v>0</v>
      </c>
      <c r="AD4" s="89">
        <v>13.3</v>
      </c>
      <c r="AE4" s="15">
        <v>3</v>
      </c>
      <c r="AF4" s="14">
        <v>5.4</v>
      </c>
      <c r="AG4" s="14">
        <v>7</v>
      </c>
      <c r="AH4" s="14">
        <v>0</v>
      </c>
      <c r="AI4" s="14">
        <v>12.4</v>
      </c>
      <c r="AJ4" s="15">
        <v>4</v>
      </c>
    </row>
    <row r="5" spans="1:36" s="19" customFormat="1" ht="12.75" customHeight="1">
      <c r="A5" s="8" t="s">
        <v>370</v>
      </c>
      <c r="B5" s="12" t="str">
        <f>VLOOKUP($A5,'[1]W5-B1'!$B$4:$AH$40,2,FALSE)</f>
        <v>Aurelia Frassino</v>
      </c>
      <c r="C5" s="12" t="s">
        <v>78</v>
      </c>
      <c r="D5" s="12" t="str">
        <f>VLOOKUP($A5,'[1]W5-B1'!$B$4:$AH$40,4,FALSE)</f>
        <v>HB</v>
      </c>
      <c r="E5" s="1" t="s">
        <v>346</v>
      </c>
      <c r="F5" s="1" t="s">
        <v>5</v>
      </c>
      <c r="H5" s="90">
        <v>5</v>
      </c>
      <c r="I5" s="26">
        <f t="shared" si="0"/>
        <v>4</v>
      </c>
      <c r="J5" s="22">
        <f t="shared" si="1"/>
        <v>52.8</v>
      </c>
      <c r="K5" s="23"/>
      <c r="L5" s="23"/>
      <c r="M5" s="23"/>
      <c r="N5" s="23"/>
      <c r="O5" s="23"/>
      <c r="P5" s="23"/>
      <c r="Q5" s="58">
        <v>4.5</v>
      </c>
      <c r="R5" s="14">
        <v>8.85</v>
      </c>
      <c r="S5" s="14">
        <v>0</v>
      </c>
      <c r="T5" s="14">
        <v>13.35</v>
      </c>
      <c r="U5" s="15">
        <v>8</v>
      </c>
      <c r="V5" s="14">
        <v>5.1</v>
      </c>
      <c r="W5" s="14">
        <v>9.45</v>
      </c>
      <c r="X5" s="14">
        <v>0</v>
      </c>
      <c r="Y5" s="14">
        <v>14.549999999999999</v>
      </c>
      <c r="Z5" s="15">
        <v>5</v>
      </c>
      <c r="AA5" s="89">
        <v>5.7</v>
      </c>
      <c r="AB5" s="89">
        <v>6.9</v>
      </c>
      <c r="AC5" s="89">
        <v>0</v>
      </c>
      <c r="AD5" s="89">
        <v>12.6</v>
      </c>
      <c r="AE5" s="15">
        <v>4</v>
      </c>
      <c r="AF5" s="14">
        <v>4.8</v>
      </c>
      <c r="AG5" s="14">
        <v>7.5</v>
      </c>
      <c r="AH5" s="14">
        <v>0</v>
      </c>
      <c r="AI5" s="14">
        <v>12.3</v>
      </c>
      <c r="AJ5" s="15">
        <v>6</v>
      </c>
    </row>
    <row r="6" spans="1:36" s="19" customFormat="1" ht="12.75" customHeight="1">
      <c r="A6" s="8" t="s">
        <v>351</v>
      </c>
      <c r="B6" s="12" t="str">
        <f>VLOOKUP($A6,'[1]W5-B1'!$B$4:$AH$40,2,FALSE)</f>
        <v>Sarissa Bus</v>
      </c>
      <c r="C6" s="12" t="s">
        <v>78</v>
      </c>
      <c r="D6" s="12" t="str">
        <f>VLOOKUP($A6,'[1]W5-B1'!$B$4:$AH$40,4,FALSE)</f>
        <v>Kwiek</v>
      </c>
      <c r="E6" s="1" t="s">
        <v>346</v>
      </c>
      <c r="F6" s="1" t="s">
        <v>5</v>
      </c>
      <c r="H6" s="90">
        <v>6</v>
      </c>
      <c r="I6" s="26">
        <f t="shared" si="0"/>
        <v>5</v>
      </c>
      <c r="J6" s="22">
        <f t="shared" si="1"/>
        <v>51.85</v>
      </c>
      <c r="K6" s="23"/>
      <c r="L6" s="23"/>
      <c r="M6" s="23"/>
      <c r="N6" s="23"/>
      <c r="O6" s="23"/>
      <c r="P6" s="23"/>
      <c r="Q6" s="58">
        <v>4.5</v>
      </c>
      <c r="R6" s="14">
        <v>8.65</v>
      </c>
      <c r="S6" s="14">
        <v>0</v>
      </c>
      <c r="T6" s="14">
        <v>13.15</v>
      </c>
      <c r="U6" s="15">
        <v>13</v>
      </c>
      <c r="V6" s="14">
        <v>5.1</v>
      </c>
      <c r="W6" s="14">
        <v>9.5</v>
      </c>
      <c r="X6" s="14">
        <v>0</v>
      </c>
      <c r="Y6" s="14">
        <v>14.6</v>
      </c>
      <c r="Z6" s="15">
        <v>4</v>
      </c>
      <c r="AA6" s="14">
        <v>5.1</v>
      </c>
      <c r="AB6" s="14">
        <v>7.5</v>
      </c>
      <c r="AC6" s="14">
        <v>1</v>
      </c>
      <c r="AD6" s="14">
        <v>11.6</v>
      </c>
      <c r="AE6" s="15">
        <v>8</v>
      </c>
      <c r="AF6" s="14">
        <v>4.8</v>
      </c>
      <c r="AG6" s="14">
        <v>7.7</v>
      </c>
      <c r="AH6" s="14">
        <v>0</v>
      </c>
      <c r="AI6" s="14">
        <v>12.5</v>
      </c>
      <c r="AJ6" s="15">
        <v>3</v>
      </c>
    </row>
    <row r="7" spans="1:36" s="19" customFormat="1" ht="12.75" customHeight="1">
      <c r="A7" s="8" t="s">
        <v>354</v>
      </c>
      <c r="B7" s="12" t="str">
        <f>VLOOKUP($A7,'[1]W5-B1'!$B$4:$AH$40,2,FALSE)</f>
        <v>Latisha Uniqua Berhitu</v>
      </c>
      <c r="C7" s="12" t="s">
        <v>78</v>
      </c>
      <c r="D7" s="12" t="str">
        <f>VLOOKUP($A7,'[1]W5-B1'!$B$4:$AH$40,4,FALSE)</f>
        <v>LH</v>
      </c>
      <c r="E7" s="1" t="s">
        <v>346</v>
      </c>
      <c r="F7" s="1" t="s">
        <v>5</v>
      </c>
      <c r="H7" s="90">
        <v>7</v>
      </c>
      <c r="I7" s="26">
        <f t="shared" si="0"/>
        <v>6</v>
      </c>
      <c r="J7" s="22">
        <f t="shared" si="1"/>
        <v>51.65</v>
      </c>
      <c r="K7" s="23"/>
      <c r="L7" s="23"/>
      <c r="M7" s="23"/>
      <c r="N7" s="23"/>
      <c r="O7" s="23"/>
      <c r="P7" s="23"/>
      <c r="Q7" s="58">
        <v>4.5</v>
      </c>
      <c r="R7" s="14">
        <v>9.1</v>
      </c>
      <c r="S7" s="14">
        <v>0</v>
      </c>
      <c r="T7" s="14">
        <v>13.6</v>
      </c>
      <c r="U7" s="15">
        <v>5</v>
      </c>
      <c r="V7" s="14">
        <v>5.1</v>
      </c>
      <c r="W7" s="14">
        <v>9.35</v>
      </c>
      <c r="X7" s="14">
        <v>0</v>
      </c>
      <c r="Y7" s="14">
        <v>14.45</v>
      </c>
      <c r="Z7" s="15">
        <v>9</v>
      </c>
      <c r="AA7" s="14">
        <v>5.7</v>
      </c>
      <c r="AB7" s="14">
        <v>7.5</v>
      </c>
      <c r="AC7" s="14">
        <v>0</v>
      </c>
      <c r="AD7" s="14">
        <v>13.2</v>
      </c>
      <c r="AE7" s="15">
        <v>6</v>
      </c>
      <c r="AF7" s="14">
        <v>3.9</v>
      </c>
      <c r="AG7" s="14">
        <v>6.5</v>
      </c>
      <c r="AH7" s="14">
        <v>0</v>
      </c>
      <c r="AI7" s="14">
        <v>10.4</v>
      </c>
      <c r="AJ7" s="15">
        <v>15</v>
      </c>
    </row>
    <row r="8" spans="1:36" s="19" customFormat="1" ht="12.75" customHeight="1">
      <c r="A8" s="8" t="s">
        <v>371</v>
      </c>
      <c r="B8" s="12" t="str">
        <f>VLOOKUP($A8,'[1]W5-B1'!$B$4:$AH$40,2,FALSE)</f>
        <v>Faye  Meijer</v>
      </c>
      <c r="C8" s="12" t="s">
        <v>78</v>
      </c>
      <c r="D8" s="12" t="str">
        <f>VLOOKUP($A8,'[1]W5-B1'!$B$4:$AH$40,4,FALSE)</f>
        <v>HB</v>
      </c>
      <c r="E8" s="1" t="s">
        <v>346</v>
      </c>
      <c r="F8" s="1" t="s">
        <v>5</v>
      </c>
      <c r="H8" s="90">
        <v>2</v>
      </c>
      <c r="I8" s="26">
        <f t="shared" si="0"/>
        <v>7</v>
      </c>
      <c r="J8" s="22">
        <f t="shared" si="1"/>
        <v>50.900000000000006</v>
      </c>
      <c r="K8" s="23"/>
      <c r="L8" s="23"/>
      <c r="M8" s="23"/>
      <c r="N8" s="23"/>
      <c r="O8" s="23"/>
      <c r="P8" s="23"/>
      <c r="Q8" s="58">
        <v>4.5</v>
      </c>
      <c r="R8" s="14">
        <v>9.15</v>
      </c>
      <c r="S8" s="14">
        <v>0</v>
      </c>
      <c r="T8" s="14">
        <v>13.65</v>
      </c>
      <c r="U8" s="15">
        <v>3</v>
      </c>
      <c r="V8" s="14">
        <v>4.8</v>
      </c>
      <c r="W8" s="14">
        <v>9.65</v>
      </c>
      <c r="X8" s="14">
        <v>0</v>
      </c>
      <c r="Y8" s="14">
        <v>14.450000000000001</v>
      </c>
      <c r="Z8" s="15">
        <v>8</v>
      </c>
      <c r="AA8" s="89">
        <v>4.8</v>
      </c>
      <c r="AB8" s="89">
        <v>5</v>
      </c>
      <c r="AC8" s="89">
        <v>0</v>
      </c>
      <c r="AD8" s="89">
        <v>9.8</v>
      </c>
      <c r="AE8" s="15">
        <v>5</v>
      </c>
      <c r="AF8" s="14">
        <v>5.1</v>
      </c>
      <c r="AG8" s="14">
        <v>7.9</v>
      </c>
      <c r="AH8" s="14">
        <v>0</v>
      </c>
      <c r="AI8" s="14">
        <v>13</v>
      </c>
      <c r="AJ8" s="15">
        <v>2</v>
      </c>
    </row>
    <row r="9" spans="1:36" s="19" customFormat="1" ht="12.75" customHeight="1">
      <c r="A9" s="8" t="s">
        <v>350</v>
      </c>
      <c r="B9" s="12" t="str">
        <f>VLOOKUP($A9,'[1]W5-B1'!$B$4:$AH$40,2,FALSE)</f>
        <v>Sarah Hupkens Van De Elst</v>
      </c>
      <c r="C9" s="12" t="s">
        <v>78</v>
      </c>
      <c r="D9" s="12" t="str">
        <f>VLOOKUP($A9,'[1]W5-B1'!$B$4:$AH$40,4,FALSE)</f>
        <v>Kwiek</v>
      </c>
      <c r="E9" s="1" t="s">
        <v>346</v>
      </c>
      <c r="F9" s="1" t="s">
        <v>5</v>
      </c>
      <c r="H9" s="90">
        <v>8</v>
      </c>
      <c r="I9" s="26">
        <f t="shared" si="0"/>
        <v>8</v>
      </c>
      <c r="J9" s="22">
        <f t="shared" si="1"/>
        <v>50.5</v>
      </c>
      <c r="K9" s="23"/>
      <c r="L9" s="23"/>
      <c r="M9" s="23"/>
      <c r="N9" s="23"/>
      <c r="O9" s="23"/>
      <c r="P9" s="23"/>
      <c r="Q9" s="58">
        <v>4.5</v>
      </c>
      <c r="R9" s="14">
        <v>8.85</v>
      </c>
      <c r="S9" s="14">
        <v>0</v>
      </c>
      <c r="T9" s="14">
        <v>13.35</v>
      </c>
      <c r="U9" s="15">
        <v>8</v>
      </c>
      <c r="V9" s="14">
        <v>5.1</v>
      </c>
      <c r="W9" s="14">
        <v>9.45</v>
      </c>
      <c r="X9" s="14">
        <v>0</v>
      </c>
      <c r="Y9" s="14">
        <v>14.549999999999999</v>
      </c>
      <c r="Z9" s="15">
        <v>5</v>
      </c>
      <c r="AA9" s="14">
        <v>5.4</v>
      </c>
      <c r="AB9" s="14">
        <v>6.6</v>
      </c>
      <c r="AC9" s="14">
        <v>1</v>
      </c>
      <c r="AD9" s="14">
        <v>11</v>
      </c>
      <c r="AE9" s="15">
        <v>12</v>
      </c>
      <c r="AF9" s="14">
        <v>4.5</v>
      </c>
      <c r="AG9" s="14">
        <v>7.1</v>
      </c>
      <c r="AH9" s="14">
        <v>0</v>
      </c>
      <c r="AI9" s="14">
        <v>11.6</v>
      </c>
      <c r="AJ9" s="15">
        <v>8</v>
      </c>
    </row>
    <row r="10" spans="1:36" s="19" customFormat="1" ht="12.75" customHeight="1">
      <c r="A10" s="8" t="s">
        <v>365</v>
      </c>
      <c r="B10" s="12" t="str">
        <f>VLOOKUP($A10,'[1]W5-B1'!$B$4:$AH$40,2,FALSE)</f>
        <v>Puck Rietmann</v>
      </c>
      <c r="C10" s="12" t="s">
        <v>78</v>
      </c>
      <c r="D10" s="12" t="str">
        <f>VLOOKUP($A10,'[1]W5-B1'!$B$4:$AH$40,4,FALSE)</f>
        <v>Swift</v>
      </c>
      <c r="E10" s="1" t="s">
        <v>346</v>
      </c>
      <c r="F10" s="1" t="s">
        <v>5</v>
      </c>
      <c r="H10" s="90">
        <v>9</v>
      </c>
      <c r="I10" s="26">
        <f t="shared" si="0"/>
        <v>9</v>
      </c>
      <c r="J10" s="22">
        <f t="shared" si="1"/>
        <v>49.7</v>
      </c>
      <c r="K10" s="23"/>
      <c r="L10" s="23"/>
      <c r="M10" s="23"/>
      <c r="N10" s="23"/>
      <c r="O10" s="23"/>
      <c r="P10" s="23"/>
      <c r="Q10" s="58">
        <v>4.5</v>
      </c>
      <c r="R10" s="14">
        <v>8.9</v>
      </c>
      <c r="S10" s="14">
        <v>0</v>
      </c>
      <c r="T10" s="14">
        <v>13.4</v>
      </c>
      <c r="U10" s="15">
        <v>7</v>
      </c>
      <c r="V10" s="14">
        <v>4.8</v>
      </c>
      <c r="W10" s="14">
        <v>8.4</v>
      </c>
      <c r="X10" s="14">
        <v>0</v>
      </c>
      <c r="Y10" s="14">
        <v>13.200000000000001</v>
      </c>
      <c r="Z10" s="15">
        <v>21</v>
      </c>
      <c r="AA10" s="14">
        <v>5.1</v>
      </c>
      <c r="AB10" s="14">
        <v>6.2</v>
      </c>
      <c r="AC10" s="14">
        <v>0</v>
      </c>
      <c r="AD10" s="14">
        <v>11.3</v>
      </c>
      <c r="AE10" s="15">
        <v>10</v>
      </c>
      <c r="AF10" s="14">
        <v>5.1</v>
      </c>
      <c r="AG10" s="14">
        <v>6.7</v>
      </c>
      <c r="AH10" s="14">
        <v>0</v>
      </c>
      <c r="AI10" s="14">
        <v>11.8</v>
      </c>
      <c r="AJ10" s="15">
        <v>7</v>
      </c>
    </row>
    <row r="11" spans="1:36" s="19" customFormat="1" ht="12.75" customHeight="1">
      <c r="A11" s="8" t="s">
        <v>363</v>
      </c>
      <c r="B11" s="12" t="str">
        <f>VLOOKUP($A11,'[1]W5-B1'!$B$4:$AH$40,2,FALSE)</f>
        <v>Joyce Kroon</v>
      </c>
      <c r="C11" s="12" t="s">
        <v>78</v>
      </c>
      <c r="D11" s="12" t="str">
        <f>VLOOKUP($A11,'[1]W5-B1'!$B$4:$AH$40,4,FALSE)</f>
        <v>Swift</v>
      </c>
      <c r="E11" s="1" t="s">
        <v>346</v>
      </c>
      <c r="F11" s="1" t="s">
        <v>5</v>
      </c>
      <c r="H11" s="90">
        <v>10</v>
      </c>
      <c r="I11" s="26">
        <f t="shared" si="0"/>
        <v>10</v>
      </c>
      <c r="J11" s="22">
        <f t="shared" si="1"/>
        <v>49.599999999999994</v>
      </c>
      <c r="K11" s="23"/>
      <c r="L11" s="23"/>
      <c r="M11" s="23"/>
      <c r="N11" s="23"/>
      <c r="O11" s="23"/>
      <c r="P11" s="23"/>
      <c r="Q11" s="58">
        <v>4.5</v>
      </c>
      <c r="R11" s="14">
        <v>9.2</v>
      </c>
      <c r="S11" s="14">
        <v>0</v>
      </c>
      <c r="T11" s="14">
        <v>13.7</v>
      </c>
      <c r="U11" s="15">
        <v>2</v>
      </c>
      <c r="V11" s="14">
        <v>5.1</v>
      </c>
      <c r="W11" s="14">
        <v>9</v>
      </c>
      <c r="X11" s="14">
        <v>0</v>
      </c>
      <c r="Y11" s="14">
        <v>14.1</v>
      </c>
      <c r="Z11" s="15">
        <v>14</v>
      </c>
      <c r="AA11" s="14">
        <v>4.8</v>
      </c>
      <c r="AB11" s="14">
        <v>6.1</v>
      </c>
      <c r="AC11" s="14">
        <v>0</v>
      </c>
      <c r="AD11" s="14">
        <v>10.9</v>
      </c>
      <c r="AE11" s="15">
        <v>13</v>
      </c>
      <c r="AF11" s="14">
        <v>4.2</v>
      </c>
      <c r="AG11" s="14">
        <v>6.7</v>
      </c>
      <c r="AH11" s="14">
        <v>0</v>
      </c>
      <c r="AI11" s="14">
        <v>10.899999999999999</v>
      </c>
      <c r="AJ11" s="15">
        <v>11</v>
      </c>
    </row>
    <row r="12" spans="1:36" s="19" customFormat="1" ht="12.75" customHeight="1">
      <c r="A12" s="8" t="s">
        <v>355</v>
      </c>
      <c r="B12" s="12" t="str">
        <f>VLOOKUP($A12,'[1]W5-B1'!$B$4:$AH$40,2,FALSE)</f>
        <v>Jewel Rhebok</v>
      </c>
      <c r="C12" s="12" t="s">
        <v>78</v>
      </c>
      <c r="D12" s="12" t="str">
        <f>VLOOKUP($A12,'[1]W5-B1'!$B$4:$AH$40,4,FALSE)</f>
        <v>LH</v>
      </c>
      <c r="E12" s="1" t="s">
        <v>346</v>
      </c>
      <c r="F12" s="1" t="s">
        <v>5</v>
      </c>
      <c r="H12" s="90">
        <v>11</v>
      </c>
      <c r="I12" s="26">
        <f t="shared" si="0"/>
        <v>11</v>
      </c>
      <c r="J12" s="22">
        <f t="shared" si="1"/>
        <v>49.349999999999994</v>
      </c>
      <c r="K12" s="23"/>
      <c r="L12" s="23"/>
      <c r="M12" s="23"/>
      <c r="N12" s="23"/>
      <c r="O12" s="23"/>
      <c r="P12" s="23"/>
      <c r="Q12" s="58">
        <v>3.85</v>
      </c>
      <c r="R12" s="14">
        <v>8.9</v>
      </c>
      <c r="S12" s="14">
        <v>0</v>
      </c>
      <c r="T12" s="14">
        <v>12.75</v>
      </c>
      <c r="U12" s="15">
        <v>15</v>
      </c>
      <c r="V12" s="14">
        <v>5.1</v>
      </c>
      <c r="W12" s="14">
        <v>9.2</v>
      </c>
      <c r="X12" s="14">
        <v>0</v>
      </c>
      <c r="Y12" s="14">
        <v>14.299999999999999</v>
      </c>
      <c r="Z12" s="15">
        <v>12</v>
      </c>
      <c r="AA12" s="14">
        <v>5.4</v>
      </c>
      <c r="AB12" s="14">
        <v>7</v>
      </c>
      <c r="AC12" s="14">
        <v>1</v>
      </c>
      <c r="AD12" s="14">
        <v>11.4</v>
      </c>
      <c r="AE12" s="15">
        <v>9</v>
      </c>
      <c r="AF12" s="14">
        <v>3.9</v>
      </c>
      <c r="AG12" s="14">
        <v>7</v>
      </c>
      <c r="AH12" s="14">
        <v>0</v>
      </c>
      <c r="AI12" s="14">
        <v>10.9</v>
      </c>
      <c r="AJ12" s="15">
        <v>10</v>
      </c>
    </row>
    <row r="13" spans="1:36" s="19" customFormat="1" ht="12.75" customHeight="1">
      <c r="A13" s="8" t="s">
        <v>349</v>
      </c>
      <c r="B13" s="12" t="str">
        <f>VLOOKUP($A13,'[1]W5-B1'!$B$4:$AH$40,2,FALSE)</f>
        <v>Lisan Tump</v>
      </c>
      <c r="C13" s="12" t="s">
        <v>78</v>
      </c>
      <c r="D13" s="12" t="str">
        <f>VLOOKUP($A13,'[1]W5-B1'!$B$4:$AH$40,4,FALSE)</f>
        <v>Ilpenstein</v>
      </c>
      <c r="E13" s="1" t="s">
        <v>346</v>
      </c>
      <c r="F13" s="1" t="s">
        <v>5</v>
      </c>
      <c r="H13" s="90">
        <v>12</v>
      </c>
      <c r="I13" s="26">
        <f t="shared" si="0"/>
        <v>12</v>
      </c>
      <c r="J13" s="22">
        <f t="shared" si="1"/>
        <v>48.6</v>
      </c>
      <c r="K13" s="23"/>
      <c r="L13" s="23"/>
      <c r="M13" s="23"/>
      <c r="N13" s="23"/>
      <c r="O13" s="23"/>
      <c r="P13" s="23"/>
      <c r="Q13" s="58">
        <v>4.5</v>
      </c>
      <c r="R13" s="14">
        <v>9.15</v>
      </c>
      <c r="S13" s="14">
        <v>0</v>
      </c>
      <c r="T13" s="14">
        <v>13.65</v>
      </c>
      <c r="U13" s="15">
        <v>3</v>
      </c>
      <c r="V13" s="14">
        <v>5.1</v>
      </c>
      <c r="W13" s="14">
        <v>9.25</v>
      </c>
      <c r="X13" s="14">
        <v>0</v>
      </c>
      <c r="Y13" s="14">
        <v>14.35</v>
      </c>
      <c r="Z13" s="15">
        <v>10</v>
      </c>
      <c r="AA13" s="14">
        <v>3.9</v>
      </c>
      <c r="AB13" s="14">
        <v>7.8</v>
      </c>
      <c r="AC13" s="14">
        <v>0</v>
      </c>
      <c r="AD13" s="14">
        <v>11.7</v>
      </c>
      <c r="AE13" s="15">
        <v>7</v>
      </c>
      <c r="AF13" s="14">
        <v>3.9</v>
      </c>
      <c r="AG13" s="14">
        <v>5</v>
      </c>
      <c r="AH13" s="14">
        <v>0</v>
      </c>
      <c r="AI13" s="14">
        <v>8.9</v>
      </c>
      <c r="AJ13" s="15">
        <v>19</v>
      </c>
    </row>
    <row r="14" spans="1:36" s="19" customFormat="1" ht="12.75" customHeight="1">
      <c r="A14" s="8" t="s">
        <v>353</v>
      </c>
      <c r="B14" s="12" t="str">
        <f>VLOOKUP($A14,'[1]W5-B1'!$B$4:$AH$40,2,FALSE)</f>
        <v>Bo Heinen</v>
      </c>
      <c r="C14" s="12" t="s">
        <v>78</v>
      </c>
      <c r="D14" s="12" t="str">
        <f>VLOOKUP($A14,'[1]W5-B1'!$B$4:$AH$40,4,FALSE)</f>
        <v>Kwiek</v>
      </c>
      <c r="E14" s="1" t="s">
        <v>346</v>
      </c>
      <c r="F14" s="1" t="s">
        <v>5</v>
      </c>
      <c r="H14" s="90">
        <v>13</v>
      </c>
      <c r="I14" s="26">
        <f t="shared" si="0"/>
        <v>13</v>
      </c>
      <c r="J14" s="22">
        <f t="shared" si="1"/>
        <v>47.85</v>
      </c>
      <c r="K14" s="23"/>
      <c r="L14" s="23"/>
      <c r="M14" s="23"/>
      <c r="N14" s="23"/>
      <c r="O14" s="23"/>
      <c r="P14" s="23"/>
      <c r="Q14" s="58">
        <v>4.5</v>
      </c>
      <c r="R14" s="14">
        <v>8.8</v>
      </c>
      <c r="S14" s="14">
        <v>0</v>
      </c>
      <c r="T14" s="14">
        <v>13.3</v>
      </c>
      <c r="U14" s="15">
        <v>10</v>
      </c>
      <c r="V14" s="14">
        <v>5.1</v>
      </c>
      <c r="W14" s="14">
        <v>9.45</v>
      </c>
      <c r="X14" s="14">
        <v>0</v>
      </c>
      <c r="Y14" s="14">
        <v>14.549999999999999</v>
      </c>
      <c r="Z14" s="15">
        <v>5</v>
      </c>
      <c r="AA14" s="14">
        <v>4.5</v>
      </c>
      <c r="AB14" s="14">
        <v>7</v>
      </c>
      <c r="AC14" s="14">
        <v>2</v>
      </c>
      <c r="AD14" s="14">
        <v>9.5</v>
      </c>
      <c r="AE14" s="15">
        <v>17</v>
      </c>
      <c r="AF14" s="14">
        <v>4.3</v>
      </c>
      <c r="AG14" s="14">
        <v>6.2</v>
      </c>
      <c r="AH14" s="14">
        <v>0</v>
      </c>
      <c r="AI14" s="14">
        <v>10.5</v>
      </c>
      <c r="AJ14" s="15">
        <v>14</v>
      </c>
    </row>
    <row r="15" spans="1:36" s="19" customFormat="1" ht="12.75" customHeight="1">
      <c r="A15" s="8" t="s">
        <v>358</v>
      </c>
      <c r="B15" s="12" t="str">
        <f>VLOOKUP($A15,'[1]W5-B1'!$B$4:$AH$40,2,FALSE)</f>
        <v>Sandy Smit</v>
      </c>
      <c r="C15" s="12" t="s">
        <v>78</v>
      </c>
      <c r="D15" s="12" t="str">
        <f>VLOOKUP($A15,'[1]W5-B1'!$B$4:$AH$40,4,FALSE)</f>
        <v>Mauritius</v>
      </c>
      <c r="E15" s="1" t="s">
        <v>346</v>
      </c>
      <c r="F15" s="1" t="s">
        <v>5</v>
      </c>
      <c r="H15" s="90">
        <v>14</v>
      </c>
      <c r="I15" s="26">
        <f t="shared" si="0"/>
        <v>14</v>
      </c>
      <c r="J15" s="22">
        <f t="shared" si="1"/>
        <v>47.5</v>
      </c>
      <c r="K15" s="23"/>
      <c r="L15" s="23"/>
      <c r="M15" s="23"/>
      <c r="N15" s="23"/>
      <c r="O15" s="23"/>
      <c r="P15" s="23"/>
      <c r="Q15" s="58">
        <v>4.5</v>
      </c>
      <c r="R15" s="14">
        <v>8.5</v>
      </c>
      <c r="S15" s="14">
        <v>0</v>
      </c>
      <c r="T15" s="14">
        <v>13</v>
      </c>
      <c r="U15" s="15">
        <v>14</v>
      </c>
      <c r="V15" s="14">
        <v>5.1</v>
      </c>
      <c r="W15" s="14">
        <v>9.1</v>
      </c>
      <c r="X15" s="14">
        <v>0</v>
      </c>
      <c r="Y15" s="14">
        <v>14.2</v>
      </c>
      <c r="Z15" s="15">
        <v>13</v>
      </c>
      <c r="AA15" s="14">
        <v>3.9</v>
      </c>
      <c r="AB15" s="14">
        <v>7.3</v>
      </c>
      <c r="AC15" s="14">
        <v>2</v>
      </c>
      <c r="AD15" s="14">
        <v>9.2</v>
      </c>
      <c r="AE15" s="15">
        <v>18</v>
      </c>
      <c r="AF15" s="14">
        <v>3.9</v>
      </c>
      <c r="AG15" s="14">
        <v>7.2</v>
      </c>
      <c r="AH15" s="14">
        <v>0</v>
      </c>
      <c r="AI15" s="14">
        <v>11.100000000000001</v>
      </c>
      <c r="AJ15" s="15">
        <v>9</v>
      </c>
    </row>
    <row r="16" spans="1:36" s="19" customFormat="1" ht="12.75" customHeight="1">
      <c r="A16" s="8" t="s">
        <v>362</v>
      </c>
      <c r="B16" s="12" t="str">
        <f>VLOOKUP($A16,'[1]W5-B1'!$B$4:$AH$40,2,FALSE)</f>
        <v>Sara Lenarduzzi</v>
      </c>
      <c r="C16" s="12" t="s">
        <v>78</v>
      </c>
      <c r="D16" s="12" t="str">
        <f>VLOOKUP($A16,'[1]W5-B1'!$B$4:$AH$40,4,FALSE)</f>
        <v>Swift</v>
      </c>
      <c r="E16" s="1" t="s">
        <v>346</v>
      </c>
      <c r="F16" s="1" t="s">
        <v>5</v>
      </c>
      <c r="H16" s="90">
        <v>15</v>
      </c>
      <c r="I16" s="26">
        <f t="shared" si="0"/>
        <v>15</v>
      </c>
      <c r="J16" s="22">
        <f t="shared" si="1"/>
        <v>47.10000000000001</v>
      </c>
      <c r="K16" s="23"/>
      <c r="L16" s="23"/>
      <c r="M16" s="23"/>
      <c r="N16" s="23"/>
      <c r="O16" s="23"/>
      <c r="P16" s="23"/>
      <c r="Q16" s="58">
        <v>4.5</v>
      </c>
      <c r="R16" s="14">
        <v>7.8</v>
      </c>
      <c r="S16" s="14">
        <v>0</v>
      </c>
      <c r="T16" s="14">
        <v>12.3</v>
      </c>
      <c r="U16" s="15">
        <v>18</v>
      </c>
      <c r="V16" s="14">
        <v>4.8</v>
      </c>
      <c r="W16" s="14">
        <v>8.8</v>
      </c>
      <c r="X16" s="14">
        <v>0</v>
      </c>
      <c r="Y16" s="14">
        <v>13.600000000000001</v>
      </c>
      <c r="Z16" s="15">
        <v>20</v>
      </c>
      <c r="AA16" s="14">
        <v>4.5</v>
      </c>
      <c r="AB16" s="14">
        <v>6.9</v>
      </c>
      <c r="AC16" s="14">
        <v>1</v>
      </c>
      <c r="AD16" s="14">
        <v>10.4</v>
      </c>
      <c r="AE16" s="15">
        <v>14</v>
      </c>
      <c r="AF16" s="14">
        <v>4.8</v>
      </c>
      <c r="AG16" s="14">
        <v>6</v>
      </c>
      <c r="AH16" s="14">
        <v>0</v>
      </c>
      <c r="AI16" s="14">
        <v>10.8</v>
      </c>
      <c r="AJ16" s="15">
        <v>13</v>
      </c>
    </row>
    <row r="17" spans="1:36" s="19" customFormat="1" ht="12.75" customHeight="1">
      <c r="A17" s="8" t="s">
        <v>360</v>
      </c>
      <c r="B17" s="12" t="str">
        <f>VLOOKUP($A17,'[1]W5-B1'!$B$4:$AH$40,2,FALSE)</f>
        <v>Indy Veerman</v>
      </c>
      <c r="C17" s="12" t="s">
        <v>78</v>
      </c>
      <c r="D17" s="12" t="str">
        <f>VLOOKUP($A17,'[1]W5-B1'!$B$4:$AH$40,4,FALSE)</f>
        <v>Mauritius</v>
      </c>
      <c r="E17" s="1" t="s">
        <v>346</v>
      </c>
      <c r="F17" s="1" t="s">
        <v>5</v>
      </c>
      <c r="H17" s="90">
        <v>16</v>
      </c>
      <c r="I17" s="26">
        <f t="shared" si="0"/>
        <v>16</v>
      </c>
      <c r="J17" s="22">
        <f t="shared" si="1"/>
        <v>46.95</v>
      </c>
      <c r="K17" s="23"/>
      <c r="L17" s="23"/>
      <c r="M17" s="23"/>
      <c r="N17" s="23"/>
      <c r="O17" s="23"/>
      <c r="P17" s="23"/>
      <c r="Q17" s="58">
        <v>4.5</v>
      </c>
      <c r="R17" s="14">
        <v>8.75</v>
      </c>
      <c r="S17" s="14">
        <v>0</v>
      </c>
      <c r="T17" s="14">
        <v>13.25</v>
      </c>
      <c r="U17" s="15">
        <v>11</v>
      </c>
      <c r="V17" s="14">
        <v>5.1</v>
      </c>
      <c r="W17" s="14">
        <v>8.9</v>
      </c>
      <c r="X17" s="14">
        <v>0</v>
      </c>
      <c r="Y17" s="14">
        <v>14</v>
      </c>
      <c r="Z17" s="15">
        <v>17</v>
      </c>
      <c r="AA17" s="14">
        <v>4.8</v>
      </c>
      <c r="AB17" s="14">
        <v>6.6</v>
      </c>
      <c r="AC17" s="14">
        <v>1</v>
      </c>
      <c r="AD17" s="14">
        <v>10.4</v>
      </c>
      <c r="AE17" s="15">
        <v>14</v>
      </c>
      <c r="AF17" s="14">
        <v>3.9</v>
      </c>
      <c r="AG17" s="14">
        <v>5.4</v>
      </c>
      <c r="AH17" s="14">
        <v>0</v>
      </c>
      <c r="AI17" s="14">
        <v>9.3</v>
      </c>
      <c r="AJ17" s="15">
        <v>18</v>
      </c>
    </row>
    <row r="18" spans="1:36" s="19" customFormat="1" ht="12.75" customHeight="1">
      <c r="A18" s="8" t="s">
        <v>352</v>
      </c>
      <c r="B18" s="12" t="str">
        <f>VLOOKUP($A18,'[1]W5-B1'!$B$4:$AH$40,2,FALSE)</f>
        <v>Noesa Ris</v>
      </c>
      <c r="C18" s="12" t="s">
        <v>78</v>
      </c>
      <c r="D18" s="12" t="str">
        <f>VLOOKUP($A18,'[1]W5-B1'!$B$4:$AH$40,4,FALSE)</f>
        <v>Kwiek</v>
      </c>
      <c r="E18" s="1" t="s">
        <v>346</v>
      </c>
      <c r="F18" s="1" t="s">
        <v>5</v>
      </c>
      <c r="H18" s="90">
        <v>17</v>
      </c>
      <c r="I18" s="26">
        <f t="shared" si="0"/>
        <v>17</v>
      </c>
      <c r="J18" s="22">
        <f t="shared" si="1"/>
        <v>46.89999999999999</v>
      </c>
      <c r="K18" s="23"/>
      <c r="L18" s="23"/>
      <c r="M18" s="23"/>
      <c r="N18" s="23"/>
      <c r="O18" s="23"/>
      <c r="P18" s="23"/>
      <c r="Q18" s="58">
        <v>4.5</v>
      </c>
      <c r="R18" s="14">
        <v>7.95</v>
      </c>
      <c r="S18" s="14">
        <v>0</v>
      </c>
      <c r="T18" s="14">
        <v>12.45</v>
      </c>
      <c r="U18" s="15">
        <v>16</v>
      </c>
      <c r="V18" s="14">
        <v>5.1</v>
      </c>
      <c r="W18" s="14">
        <v>9.25</v>
      </c>
      <c r="X18" s="14">
        <v>0</v>
      </c>
      <c r="Y18" s="14">
        <v>14.35</v>
      </c>
      <c r="Z18" s="15">
        <v>10</v>
      </c>
      <c r="AA18" s="14">
        <v>5.4</v>
      </c>
      <c r="AB18" s="14">
        <v>6.9</v>
      </c>
      <c r="AC18" s="14">
        <v>1</v>
      </c>
      <c r="AD18" s="14">
        <v>11.3</v>
      </c>
      <c r="AE18" s="15">
        <v>10</v>
      </c>
      <c r="AF18" s="14">
        <v>4.3</v>
      </c>
      <c r="AG18" s="14">
        <v>4.5</v>
      </c>
      <c r="AH18" s="14">
        <v>0</v>
      </c>
      <c r="AI18" s="14">
        <v>8.8</v>
      </c>
      <c r="AJ18" s="15">
        <v>20</v>
      </c>
    </row>
    <row r="19" spans="1:36" s="19" customFormat="1" ht="12.75" customHeight="1">
      <c r="A19" s="8" t="s">
        <v>347</v>
      </c>
      <c r="B19" s="12" t="str">
        <f>VLOOKUP($A19,'[1]W5-B1'!$B$4:$AH$40,2,FALSE)</f>
        <v>Katarina Koster</v>
      </c>
      <c r="C19" s="12" t="s">
        <v>78</v>
      </c>
      <c r="D19" s="12" t="str">
        <f>VLOOKUP($A19,'[1]W5-B1'!$B$4:$AH$40,4,FALSE)</f>
        <v>Brinio</v>
      </c>
      <c r="E19" s="1" t="s">
        <v>346</v>
      </c>
      <c r="F19" s="1" t="s">
        <v>5</v>
      </c>
      <c r="H19" s="90">
        <v>18</v>
      </c>
      <c r="I19" s="26">
        <f t="shared" si="0"/>
        <v>18</v>
      </c>
      <c r="J19" s="22">
        <f t="shared" si="1"/>
        <v>42.55</v>
      </c>
      <c r="K19" s="23"/>
      <c r="L19" s="23"/>
      <c r="M19" s="23"/>
      <c r="N19" s="23"/>
      <c r="O19" s="23"/>
      <c r="P19" s="23"/>
      <c r="Q19" s="58">
        <v>3.85</v>
      </c>
      <c r="R19" s="14">
        <v>8.3</v>
      </c>
      <c r="S19" s="14">
        <v>0</v>
      </c>
      <c r="T19" s="14">
        <v>12.15</v>
      </c>
      <c r="U19" s="15">
        <v>19</v>
      </c>
      <c r="V19" s="14">
        <v>5.1</v>
      </c>
      <c r="W19" s="14">
        <v>9</v>
      </c>
      <c r="X19" s="14">
        <v>0</v>
      </c>
      <c r="Y19" s="14">
        <v>14.1</v>
      </c>
      <c r="Z19" s="15">
        <v>14</v>
      </c>
      <c r="AA19" s="14">
        <v>3.9</v>
      </c>
      <c r="AB19" s="14">
        <v>4.6</v>
      </c>
      <c r="AC19" s="14">
        <v>2</v>
      </c>
      <c r="AD19" s="14">
        <v>6.5</v>
      </c>
      <c r="AE19" s="15">
        <v>21</v>
      </c>
      <c r="AF19" s="14">
        <v>4.2</v>
      </c>
      <c r="AG19" s="14">
        <v>5.6</v>
      </c>
      <c r="AH19" s="14">
        <v>0</v>
      </c>
      <c r="AI19" s="14">
        <v>9.799999999999999</v>
      </c>
      <c r="AJ19" s="15">
        <v>17</v>
      </c>
    </row>
    <row r="20" spans="1:36" s="19" customFormat="1" ht="12.75" customHeight="1">
      <c r="A20" s="8" t="s">
        <v>357</v>
      </c>
      <c r="B20" s="12" t="str">
        <f>VLOOKUP($A20,'[1]W5-B1'!$B$4:$AH$40,2,FALSE)</f>
        <v>Roos van Eldik</v>
      </c>
      <c r="C20" s="12" t="s">
        <v>78</v>
      </c>
      <c r="D20" s="12" t="str">
        <f>VLOOKUP($A20,'[1]W5-B1'!$B$4:$AH$40,4,FALSE)</f>
        <v>Sparta</v>
      </c>
      <c r="E20" s="1" t="s">
        <v>346</v>
      </c>
      <c r="F20" s="1" t="s">
        <v>5</v>
      </c>
      <c r="H20" s="90">
        <v>19</v>
      </c>
      <c r="I20" s="26">
        <f t="shared" si="0"/>
        <v>19</v>
      </c>
      <c r="J20" s="22">
        <f t="shared" si="1"/>
        <v>40.9</v>
      </c>
      <c r="K20" s="23"/>
      <c r="L20" s="23"/>
      <c r="M20" s="23"/>
      <c r="N20" s="23"/>
      <c r="O20" s="23"/>
      <c r="P20" s="23"/>
      <c r="Q20" s="58">
        <v>2.25</v>
      </c>
      <c r="R20" s="14">
        <v>4.4</v>
      </c>
      <c r="S20" s="14">
        <v>0</v>
      </c>
      <c r="T20" s="14">
        <v>6.65</v>
      </c>
      <c r="U20" s="15">
        <v>20</v>
      </c>
      <c r="V20" s="14">
        <v>4.5</v>
      </c>
      <c r="W20" s="14">
        <v>9.25</v>
      </c>
      <c r="X20" s="14">
        <v>0</v>
      </c>
      <c r="Y20" s="14">
        <v>13.75</v>
      </c>
      <c r="Z20" s="15">
        <v>18</v>
      </c>
      <c r="AA20" s="14">
        <v>4.8</v>
      </c>
      <c r="AB20" s="14">
        <v>6.8</v>
      </c>
      <c r="AC20" s="14">
        <v>2</v>
      </c>
      <c r="AD20" s="14">
        <v>9.600000000000001</v>
      </c>
      <c r="AE20" s="15">
        <v>16</v>
      </c>
      <c r="AF20" s="14">
        <v>4.2</v>
      </c>
      <c r="AG20" s="14">
        <v>6.7</v>
      </c>
      <c r="AH20" s="14">
        <v>0</v>
      </c>
      <c r="AI20" s="14">
        <v>10.899999999999999</v>
      </c>
      <c r="AJ20" s="15">
        <v>11</v>
      </c>
    </row>
    <row r="21" spans="1:36" s="19" customFormat="1" ht="12.75" customHeight="1">
      <c r="A21" s="8" t="s">
        <v>356</v>
      </c>
      <c r="B21" s="12" t="str">
        <f>VLOOKUP($A21,'[1]W5-B1'!$B$4:$AH$40,2,FALSE)</f>
        <v>Leonore Siemerink</v>
      </c>
      <c r="C21" s="12" t="s">
        <v>78</v>
      </c>
      <c r="D21" s="12" t="str">
        <f>VLOOKUP($A21,'[1]W5-B1'!$B$4:$AH$40,4,FALSE)</f>
        <v>Sparta</v>
      </c>
      <c r="E21" s="1" t="s">
        <v>346</v>
      </c>
      <c r="F21" s="1" t="s">
        <v>5</v>
      </c>
      <c r="H21" s="90">
        <v>20</v>
      </c>
      <c r="I21" s="26">
        <f t="shared" si="0"/>
        <v>20</v>
      </c>
      <c r="J21" s="22">
        <f t="shared" si="1"/>
        <v>37.85000000000001</v>
      </c>
      <c r="K21" s="23"/>
      <c r="L21" s="23"/>
      <c r="M21" s="23"/>
      <c r="N21" s="23"/>
      <c r="O21" s="23"/>
      <c r="P21" s="23"/>
      <c r="Q21" s="58">
        <v>4.5</v>
      </c>
      <c r="R21" s="14">
        <v>7.9</v>
      </c>
      <c r="S21" s="14">
        <v>0</v>
      </c>
      <c r="T21" s="14">
        <v>12.4</v>
      </c>
      <c r="U21" s="15">
        <v>17</v>
      </c>
      <c r="V21" s="14">
        <v>4.8</v>
      </c>
      <c r="W21" s="14">
        <v>9.25</v>
      </c>
      <c r="X21" s="14">
        <v>0</v>
      </c>
      <c r="Y21" s="14">
        <v>14.05</v>
      </c>
      <c r="Z21" s="15">
        <v>16</v>
      </c>
      <c r="AA21" s="14">
        <v>4.2</v>
      </c>
      <c r="AB21" s="14">
        <v>7.4</v>
      </c>
      <c r="AC21" s="14">
        <v>5</v>
      </c>
      <c r="AD21" s="14">
        <v>6.6</v>
      </c>
      <c r="AE21" s="15">
        <v>19</v>
      </c>
      <c r="AF21" s="14">
        <v>3.3</v>
      </c>
      <c r="AG21" s="14">
        <v>7.5</v>
      </c>
      <c r="AH21" s="14">
        <v>6</v>
      </c>
      <c r="AI21" s="14">
        <v>4.800000000000001</v>
      </c>
      <c r="AJ21" s="15">
        <v>21</v>
      </c>
    </row>
    <row r="22" spans="1:36" s="19" customFormat="1" ht="12.75" customHeight="1">
      <c r="A22" s="8" t="s">
        <v>348</v>
      </c>
      <c r="B22" s="12" t="str">
        <f>VLOOKUP($A22,'[1]W5-B1'!$B$4:$AH$40,2,FALSE)</f>
        <v>Jessy Vloeijberghs</v>
      </c>
      <c r="C22" s="12" t="s">
        <v>78</v>
      </c>
      <c r="D22" s="12" t="str">
        <f>VLOOKUP($A22,'[1]W5-B1'!$B$4:$AH$40,4,FALSE)</f>
        <v>Brinio</v>
      </c>
      <c r="E22" s="1" t="s">
        <v>346</v>
      </c>
      <c r="F22" s="1" t="s">
        <v>5</v>
      </c>
      <c r="H22" s="90">
        <v>21</v>
      </c>
      <c r="I22" s="26">
        <f t="shared" si="0"/>
        <v>21</v>
      </c>
      <c r="J22" s="22">
        <f t="shared" si="1"/>
        <v>36.85</v>
      </c>
      <c r="K22" s="23"/>
      <c r="L22" s="23"/>
      <c r="M22" s="23"/>
      <c r="N22" s="23"/>
      <c r="O22" s="23"/>
      <c r="P22" s="23"/>
      <c r="Q22" s="58">
        <v>1.6</v>
      </c>
      <c r="R22" s="14">
        <v>4.8</v>
      </c>
      <c r="S22" s="14">
        <v>0</v>
      </c>
      <c r="T22" s="14">
        <v>6.4</v>
      </c>
      <c r="U22" s="15">
        <v>21</v>
      </c>
      <c r="V22" s="14">
        <v>5.1</v>
      </c>
      <c r="W22" s="14">
        <v>8.65</v>
      </c>
      <c r="X22" s="14">
        <v>0</v>
      </c>
      <c r="Y22" s="14">
        <v>13.75</v>
      </c>
      <c r="Z22" s="15">
        <v>18</v>
      </c>
      <c r="AA22" s="14">
        <v>4.5</v>
      </c>
      <c r="AB22" s="14">
        <v>5.1</v>
      </c>
      <c r="AC22" s="14">
        <v>3</v>
      </c>
      <c r="AD22" s="14">
        <v>6.6</v>
      </c>
      <c r="AE22" s="15">
        <v>19</v>
      </c>
      <c r="AF22" s="14">
        <v>3.3</v>
      </c>
      <c r="AG22" s="14">
        <v>6.8</v>
      </c>
      <c r="AH22" s="14">
        <v>0</v>
      </c>
      <c r="AI22" s="14">
        <v>10.100000000000001</v>
      </c>
      <c r="AJ22" s="15">
        <v>16</v>
      </c>
    </row>
    <row r="23" spans="1:36" s="19" customFormat="1" ht="12.75" customHeight="1">
      <c r="A23" s="8" t="s">
        <v>361</v>
      </c>
      <c r="B23" s="12" t="str">
        <f>VLOOKUP($A23,'[1]W5-B1'!$B$4:$AH$40,2,FALSE)</f>
        <v>Danique Schmidt</v>
      </c>
      <c r="C23" s="12" t="s">
        <v>78</v>
      </c>
      <c r="D23" s="12" t="str">
        <f>VLOOKUP($A23,'[1]W5-B1'!$B$4:$AH$40,4,FALSE)</f>
        <v>Swift</v>
      </c>
      <c r="E23" s="1" t="s">
        <v>346</v>
      </c>
      <c r="F23" s="1" t="s">
        <v>5</v>
      </c>
      <c r="H23" s="90">
        <v>22</v>
      </c>
      <c r="I23" s="26">
        <f t="shared" si="0"/>
        <v>22</v>
      </c>
      <c r="J23" s="22">
        <f t="shared" si="1"/>
        <v>0</v>
      </c>
      <c r="K23" s="23"/>
      <c r="L23" s="23"/>
      <c r="M23" s="23"/>
      <c r="N23" s="23"/>
      <c r="O23" s="23"/>
      <c r="P23" s="23"/>
      <c r="Q23" s="58">
        <v>0</v>
      </c>
      <c r="R23" s="14">
        <v>0</v>
      </c>
      <c r="S23" s="14">
        <v>0</v>
      </c>
      <c r="T23" s="14">
        <v>0</v>
      </c>
      <c r="U23" s="15">
        <v>22</v>
      </c>
      <c r="V23" s="14">
        <v>0</v>
      </c>
      <c r="W23" s="14">
        <v>10</v>
      </c>
      <c r="X23" s="14">
        <v>0</v>
      </c>
      <c r="Y23" s="14">
        <v>0</v>
      </c>
      <c r="Z23" s="15">
        <v>22</v>
      </c>
      <c r="AA23" s="14">
        <v>0</v>
      </c>
      <c r="AB23" s="14">
        <v>10</v>
      </c>
      <c r="AC23" s="14">
        <v>0</v>
      </c>
      <c r="AD23" s="14">
        <v>0</v>
      </c>
      <c r="AE23" s="15">
        <v>22</v>
      </c>
      <c r="AF23" s="14">
        <v>0</v>
      </c>
      <c r="AG23" s="14">
        <v>10</v>
      </c>
      <c r="AH23" s="14">
        <v>0</v>
      </c>
      <c r="AI23" s="14">
        <v>0</v>
      </c>
      <c r="AJ23" s="15">
        <v>22</v>
      </c>
    </row>
    <row r="24" spans="1:36" s="19" customFormat="1" ht="12.75" customHeight="1">
      <c r="A24" s="8" t="s">
        <v>369</v>
      </c>
      <c r="B24" s="12" t="str">
        <f>VLOOKUP($A24,'[1]W5-B1'!$B$4:$AH$40,2,FALSE)</f>
        <v>Ivana Ham</v>
      </c>
      <c r="C24" s="12" t="s">
        <v>78</v>
      </c>
      <c r="D24" s="12" t="str">
        <f>VLOOKUP($A24,'[1]W5-B1'!$B$4:$AH$40,4,FALSE)</f>
        <v>HB</v>
      </c>
      <c r="E24" s="1" t="s">
        <v>346</v>
      </c>
      <c r="F24" s="1" t="s">
        <v>5</v>
      </c>
      <c r="H24" s="90">
        <v>22</v>
      </c>
      <c r="I24" s="26">
        <f t="shared" si="0"/>
        <v>22</v>
      </c>
      <c r="J24" s="22">
        <f t="shared" si="1"/>
        <v>0</v>
      </c>
      <c r="K24" s="23"/>
      <c r="L24" s="23"/>
      <c r="M24" s="23"/>
      <c r="N24" s="23"/>
      <c r="O24" s="23"/>
      <c r="P24" s="23"/>
      <c r="Q24" s="58">
        <v>0</v>
      </c>
      <c r="R24" s="14">
        <v>0</v>
      </c>
      <c r="S24" s="14">
        <v>0</v>
      </c>
      <c r="T24" s="14">
        <v>0</v>
      </c>
      <c r="U24" s="15">
        <v>22</v>
      </c>
      <c r="V24" s="14">
        <v>0</v>
      </c>
      <c r="W24" s="14">
        <v>10</v>
      </c>
      <c r="X24" s="14">
        <v>0</v>
      </c>
      <c r="Y24" s="14">
        <v>0</v>
      </c>
      <c r="Z24" s="15">
        <v>22</v>
      </c>
      <c r="AA24" s="58">
        <v>0</v>
      </c>
      <c r="AB24" s="58">
        <v>10</v>
      </c>
      <c r="AC24" s="58">
        <v>0</v>
      </c>
      <c r="AD24" s="58">
        <v>0</v>
      </c>
      <c r="AE24" s="15">
        <v>22</v>
      </c>
      <c r="AF24" s="14">
        <v>0</v>
      </c>
      <c r="AG24" s="14">
        <v>10</v>
      </c>
      <c r="AH24" s="14">
        <v>0</v>
      </c>
      <c r="AI24" s="14">
        <v>0</v>
      </c>
      <c r="AJ24" s="15">
        <v>22</v>
      </c>
    </row>
    <row r="25" spans="1:36" s="19" customFormat="1" ht="12.75" customHeight="1">
      <c r="A25" s="8" t="s">
        <v>372</v>
      </c>
      <c r="B25" s="12" t="str">
        <f>VLOOKUP($A25,'[1]W5-B1'!$B$4:$AH$40,2,FALSE)</f>
        <v>Zara Asherov</v>
      </c>
      <c r="C25" s="12" t="s">
        <v>78</v>
      </c>
      <c r="D25" s="12" t="str">
        <f>VLOOKUP($A25,'[1]W5-B1'!$B$4:$AH$40,4,FALSE)</f>
        <v>HB</v>
      </c>
      <c r="E25" s="1" t="s">
        <v>346</v>
      </c>
      <c r="F25" s="1" t="s">
        <v>5</v>
      </c>
      <c r="H25" s="90">
        <v>22</v>
      </c>
      <c r="I25" s="26">
        <f t="shared" si="0"/>
        <v>22</v>
      </c>
      <c r="J25" s="22">
        <f t="shared" si="1"/>
        <v>0</v>
      </c>
      <c r="K25" s="23"/>
      <c r="L25" s="23"/>
      <c r="M25" s="23"/>
      <c r="N25" s="23"/>
      <c r="O25" s="23"/>
      <c r="P25" s="23"/>
      <c r="Q25" s="58">
        <v>0</v>
      </c>
      <c r="R25" s="14">
        <v>0</v>
      </c>
      <c r="S25" s="14">
        <v>0</v>
      </c>
      <c r="T25" s="14">
        <v>0</v>
      </c>
      <c r="U25" s="15">
        <v>22</v>
      </c>
      <c r="V25" s="14">
        <v>0</v>
      </c>
      <c r="W25" s="14">
        <v>10</v>
      </c>
      <c r="X25" s="14">
        <v>0</v>
      </c>
      <c r="Y25" s="14">
        <v>0</v>
      </c>
      <c r="Z25" s="15">
        <v>22</v>
      </c>
      <c r="AA25" s="58">
        <v>0</v>
      </c>
      <c r="AB25" s="58">
        <v>10</v>
      </c>
      <c r="AC25" s="58">
        <v>0</v>
      </c>
      <c r="AD25" s="58">
        <v>0</v>
      </c>
      <c r="AE25" s="15">
        <v>22</v>
      </c>
      <c r="AF25" s="14">
        <v>0</v>
      </c>
      <c r="AG25" s="14">
        <v>10</v>
      </c>
      <c r="AH25" s="14">
        <v>0</v>
      </c>
      <c r="AI25" s="14">
        <v>0</v>
      </c>
      <c r="AJ25" s="15">
        <v>22</v>
      </c>
    </row>
    <row r="27" spans="26:30" ht="15">
      <c r="Z27" s="102"/>
      <c r="AA27" s="102"/>
      <c r="AB27" s="102"/>
      <c r="AC27" s="102"/>
      <c r="AD27" s="102"/>
    </row>
    <row r="28" spans="1:35" ht="15.75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5.75" thickBot="1">
      <c r="A29" s="46" t="s">
        <v>340</v>
      </c>
      <c r="B29" s="3" t="s">
        <v>341</v>
      </c>
      <c r="C29" s="20"/>
      <c r="D29" s="5" t="s">
        <v>5</v>
      </c>
      <c r="E29" s="6" t="s">
        <v>66</v>
      </c>
      <c r="F29" s="7"/>
      <c r="G29" s="19"/>
      <c r="H29" s="8" t="s">
        <v>67</v>
      </c>
      <c r="I29" s="8" t="s">
        <v>68</v>
      </c>
      <c r="J29" s="103"/>
      <c r="K29" s="1"/>
      <c r="L29" s="1"/>
      <c r="M29" s="1"/>
      <c r="N29" s="1"/>
      <c r="O29" s="1"/>
      <c r="P29" s="94" t="s">
        <v>69</v>
      </c>
      <c r="Q29" s="95"/>
      <c r="R29" s="95"/>
      <c r="S29" s="95"/>
      <c r="T29" s="96"/>
      <c r="U29" s="94" t="s">
        <v>70</v>
      </c>
      <c r="V29" s="95"/>
      <c r="W29" s="95"/>
      <c r="X29" s="95"/>
      <c r="Y29" s="96"/>
      <c r="Z29" s="94" t="s">
        <v>71</v>
      </c>
      <c r="AA29" s="95"/>
      <c r="AB29" s="95"/>
      <c r="AC29" s="95"/>
      <c r="AD29" s="96"/>
      <c r="AE29" s="94" t="s">
        <v>72</v>
      </c>
      <c r="AF29" s="95"/>
      <c r="AG29" s="95"/>
      <c r="AH29" s="95"/>
      <c r="AI29" s="96"/>
    </row>
    <row r="30" spans="1:35" ht="15">
      <c r="A30" s="7"/>
      <c r="B30" s="7"/>
      <c r="C30" s="7"/>
      <c r="D30" s="7"/>
      <c r="E30" s="7"/>
      <c r="F30" s="7"/>
      <c r="G30" s="19"/>
      <c r="H30" s="9"/>
      <c r="I30" s="9"/>
      <c r="J30" s="103"/>
      <c r="K30" s="1"/>
      <c r="L30" s="1"/>
      <c r="M30" s="1"/>
      <c r="N30" s="1"/>
      <c r="O30" s="1"/>
      <c r="P30" s="10" t="s">
        <v>73</v>
      </c>
      <c r="Q30" s="10" t="s">
        <v>1</v>
      </c>
      <c r="R30" s="10" t="s">
        <v>74</v>
      </c>
      <c r="S30" s="10" t="s">
        <v>75</v>
      </c>
      <c r="T30" s="10" t="s">
        <v>76</v>
      </c>
      <c r="U30" s="10" t="s">
        <v>4</v>
      </c>
      <c r="V30" s="10" t="s">
        <v>1</v>
      </c>
      <c r="W30" s="10" t="s">
        <v>74</v>
      </c>
      <c r="X30" s="10" t="s">
        <v>75</v>
      </c>
      <c r="Y30" s="10" t="s">
        <v>76</v>
      </c>
      <c r="Z30" s="10" t="s">
        <v>4</v>
      </c>
      <c r="AA30" s="10" t="s">
        <v>1</v>
      </c>
      <c r="AB30" s="10" t="s">
        <v>74</v>
      </c>
      <c r="AC30" s="10" t="s">
        <v>75</v>
      </c>
      <c r="AD30" s="10" t="s">
        <v>76</v>
      </c>
      <c r="AE30" s="10" t="s">
        <v>4</v>
      </c>
      <c r="AF30" s="10" t="s">
        <v>1</v>
      </c>
      <c r="AG30" s="10" t="s">
        <v>74</v>
      </c>
      <c r="AH30" s="10" t="s">
        <v>75</v>
      </c>
      <c r="AI30" s="11" t="s">
        <v>76</v>
      </c>
    </row>
    <row r="31" spans="1:35" ht="15">
      <c r="A31" s="8" t="s">
        <v>342</v>
      </c>
      <c r="B31" s="12" t="s">
        <v>826</v>
      </c>
      <c r="C31" s="12" t="s">
        <v>78</v>
      </c>
      <c r="D31" s="12" t="s">
        <v>84</v>
      </c>
      <c r="E31" s="1" t="s">
        <v>341</v>
      </c>
      <c r="F31" s="1" t="s">
        <v>5</v>
      </c>
      <c r="G31" s="19"/>
      <c r="H31" s="26">
        <v>3</v>
      </c>
      <c r="I31" s="22">
        <v>45.3</v>
      </c>
      <c r="J31" s="104"/>
      <c r="K31" s="23"/>
      <c r="L31" s="23"/>
      <c r="M31" s="23"/>
      <c r="N31" s="23"/>
      <c r="O31" s="23"/>
      <c r="P31" s="58">
        <v>3.85</v>
      </c>
      <c r="Q31" s="14">
        <v>8.7</v>
      </c>
      <c r="R31" s="14">
        <v>0</v>
      </c>
      <c r="S31" s="14">
        <v>12.549999999999999</v>
      </c>
      <c r="T31" s="15">
        <v>2</v>
      </c>
      <c r="U31" s="14">
        <v>5.1</v>
      </c>
      <c r="V31" s="14">
        <v>9.05</v>
      </c>
      <c r="W31" s="14">
        <v>0</v>
      </c>
      <c r="X31" s="14">
        <v>14.15</v>
      </c>
      <c r="Y31" s="15">
        <v>2</v>
      </c>
      <c r="Z31" s="14">
        <v>3.6</v>
      </c>
      <c r="AA31" s="14">
        <v>5.8</v>
      </c>
      <c r="AB31" s="14">
        <v>1</v>
      </c>
      <c r="AC31" s="14">
        <v>8.399999999999999</v>
      </c>
      <c r="AD31" s="15">
        <v>3</v>
      </c>
      <c r="AE31" s="14">
        <v>4.2</v>
      </c>
      <c r="AF31" s="14">
        <v>6</v>
      </c>
      <c r="AG31" s="14">
        <v>0</v>
      </c>
      <c r="AH31" s="14">
        <v>10.2</v>
      </c>
      <c r="AI31" s="15">
        <v>2</v>
      </c>
    </row>
    <row r="32" spans="1:35" ht="15">
      <c r="A32" s="8" t="s">
        <v>343</v>
      </c>
      <c r="B32" s="12" t="s">
        <v>827</v>
      </c>
      <c r="C32" s="12" t="s">
        <v>78</v>
      </c>
      <c r="D32" s="12" t="s">
        <v>11</v>
      </c>
      <c r="E32" s="1" t="s">
        <v>341</v>
      </c>
      <c r="F32" s="1" t="s">
        <v>5</v>
      </c>
      <c r="G32" s="19"/>
      <c r="H32" s="26">
        <v>1</v>
      </c>
      <c r="I32" s="22">
        <v>49.85</v>
      </c>
      <c r="J32" s="104"/>
      <c r="K32" s="23"/>
      <c r="L32" s="23"/>
      <c r="M32" s="23"/>
      <c r="N32" s="23"/>
      <c r="O32" s="23"/>
      <c r="P32" s="58">
        <v>4.5</v>
      </c>
      <c r="Q32" s="14">
        <v>9</v>
      </c>
      <c r="R32" s="14">
        <v>0</v>
      </c>
      <c r="S32" s="14">
        <v>13.5</v>
      </c>
      <c r="T32" s="15">
        <v>1</v>
      </c>
      <c r="U32" s="14">
        <v>5.1</v>
      </c>
      <c r="V32" s="14">
        <v>9.55</v>
      </c>
      <c r="W32" s="14">
        <v>0</v>
      </c>
      <c r="X32" s="14">
        <v>14.65</v>
      </c>
      <c r="Y32" s="15">
        <v>1</v>
      </c>
      <c r="Z32" s="14">
        <v>5.1</v>
      </c>
      <c r="AA32" s="14">
        <v>6.5</v>
      </c>
      <c r="AB32" s="14">
        <v>0</v>
      </c>
      <c r="AC32" s="14">
        <v>11.6</v>
      </c>
      <c r="AD32" s="15">
        <v>1</v>
      </c>
      <c r="AE32" s="14">
        <v>3.6</v>
      </c>
      <c r="AF32" s="14">
        <v>6.5</v>
      </c>
      <c r="AG32" s="14">
        <v>0</v>
      </c>
      <c r="AH32" s="14">
        <v>10.1</v>
      </c>
      <c r="AI32" s="15">
        <v>3</v>
      </c>
    </row>
    <row r="33" spans="1:35" ht="15">
      <c r="A33" s="8" t="s">
        <v>344</v>
      </c>
      <c r="B33" s="12" t="s">
        <v>828</v>
      </c>
      <c r="C33" s="12" t="s">
        <v>78</v>
      </c>
      <c r="D33" s="12" t="s">
        <v>11</v>
      </c>
      <c r="E33" s="1" t="s">
        <v>341</v>
      </c>
      <c r="F33" s="1" t="s">
        <v>5</v>
      </c>
      <c r="G33" s="19"/>
      <c r="H33" s="26">
        <v>2</v>
      </c>
      <c r="I33" s="22">
        <v>46.4</v>
      </c>
      <c r="J33" s="104"/>
      <c r="K33" s="23"/>
      <c r="L33" s="23"/>
      <c r="M33" s="23"/>
      <c r="N33" s="23"/>
      <c r="O33" s="23"/>
      <c r="P33" s="58">
        <v>3.85</v>
      </c>
      <c r="Q33" s="14">
        <v>8.15</v>
      </c>
      <c r="R33" s="14">
        <v>0</v>
      </c>
      <c r="S33" s="14">
        <v>12</v>
      </c>
      <c r="T33" s="15">
        <v>3</v>
      </c>
      <c r="U33" s="14">
        <v>5.1</v>
      </c>
      <c r="V33" s="14">
        <v>8.8</v>
      </c>
      <c r="W33" s="14">
        <v>0</v>
      </c>
      <c r="X33" s="14">
        <v>13.9</v>
      </c>
      <c r="Y33" s="15">
        <v>3</v>
      </c>
      <c r="Z33" s="14">
        <v>4.8</v>
      </c>
      <c r="AA33" s="14">
        <v>6.1</v>
      </c>
      <c r="AB33" s="14">
        <v>1</v>
      </c>
      <c r="AC33" s="14">
        <v>9.9</v>
      </c>
      <c r="AD33" s="15">
        <v>2</v>
      </c>
      <c r="AE33" s="14">
        <v>3.6</v>
      </c>
      <c r="AF33" s="14">
        <v>7</v>
      </c>
      <c r="AG33" s="14">
        <v>0</v>
      </c>
      <c r="AH33" s="14">
        <v>10.6</v>
      </c>
      <c r="AI33" s="15">
        <v>1</v>
      </c>
    </row>
  </sheetData>
  <sheetProtection/>
  <mergeCells count="4">
    <mergeCell ref="P29:T29"/>
    <mergeCell ref="U29:Y29"/>
    <mergeCell ref="Z29:AD29"/>
    <mergeCell ref="AE29:AI29"/>
  </mergeCells>
  <conditionalFormatting sqref="J2:J25">
    <cfRule type="cellIs" priority="6" dxfId="0" operator="equal">
      <formula>40</formula>
    </cfRule>
  </conditionalFormatting>
  <conditionalFormatting sqref="I2:I25">
    <cfRule type="cellIs" priority="4" dxfId="71" operator="between">
      <formula>1</formula>
      <formula>5</formula>
    </cfRule>
  </conditionalFormatting>
  <conditionalFormatting sqref="I33">
    <cfRule type="cellIs" priority="3" dxfId="0" operator="equal">
      <formula>40</formula>
    </cfRule>
  </conditionalFormatting>
  <conditionalFormatting sqref="H31:H33">
    <cfRule type="cellIs" priority="2" dxfId="71" operator="equal">
      <formula>1</formula>
    </cfRule>
  </conditionalFormatting>
  <conditionalFormatting sqref="I31:I32">
    <cfRule type="cellIs" priority="1" dxfId="0" operator="equal">
      <formula>40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7"/>
  <sheetViews>
    <sheetView zoomScalePageLayoutView="0" workbookViewId="0" topLeftCell="A1">
      <pane xSplit="7" ySplit="3" topLeftCell="H4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B32" sqref="B31:B32"/>
    </sheetView>
  </sheetViews>
  <sheetFormatPr defaultColWidth="9.140625" defaultRowHeight="12.75" customHeight="1"/>
  <cols>
    <col min="1" max="1" width="7.00390625" style="1" bestFit="1" customWidth="1"/>
    <col min="2" max="2" width="17.7109375" style="1" bestFit="1" customWidth="1"/>
    <col min="3" max="3" width="10.140625" style="1" hidden="1" customWidth="1"/>
    <col min="4" max="4" width="9.00390625" style="1" bestFit="1" customWidth="1"/>
    <col min="5" max="5" width="6.28125" style="1" hidden="1" customWidth="1"/>
    <col min="6" max="6" width="2.28125" style="1" hidden="1" customWidth="1"/>
    <col min="7" max="7" width="0" style="1" hidden="1" customWidth="1"/>
    <col min="8" max="9" width="5.7109375" style="1" customWidth="1"/>
    <col min="10" max="15" width="0" style="1" hidden="1" customWidth="1"/>
    <col min="16" max="35" width="4.7109375" style="1" customWidth="1"/>
    <col min="36" max="16384" width="9.140625" style="1" customWidth="1"/>
  </cols>
  <sheetData>
    <row r="1" ht="12.75" customHeight="1" thickBot="1"/>
    <row r="2" spans="1:35" ht="12.75" customHeight="1" thickBot="1">
      <c r="A2" s="2" t="s">
        <v>99</v>
      </c>
      <c r="B2" s="3" t="s">
        <v>100</v>
      </c>
      <c r="C2" s="4"/>
      <c r="D2" s="5" t="s">
        <v>4</v>
      </c>
      <c r="E2" s="6" t="s">
        <v>66</v>
      </c>
      <c r="F2" s="7"/>
      <c r="H2" s="8" t="s">
        <v>67</v>
      </c>
      <c r="I2" s="8" t="s">
        <v>68</v>
      </c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8:35" ht="12.75" customHeight="1">
      <c r="H3" s="9"/>
      <c r="I3" s="9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101</v>
      </c>
      <c r="B4" s="12" t="s">
        <v>699</v>
      </c>
      <c r="C4" s="12" t="s">
        <v>78</v>
      </c>
      <c r="D4" s="12" t="s">
        <v>84</v>
      </c>
      <c r="E4" s="1" t="s">
        <v>100</v>
      </c>
      <c r="F4" s="1" t="s">
        <v>4</v>
      </c>
      <c r="H4" s="13">
        <v>1</v>
      </c>
      <c r="I4" s="14">
        <v>46.3</v>
      </c>
      <c r="J4" s="8"/>
      <c r="K4" s="8"/>
      <c r="L4" s="8"/>
      <c r="M4" s="8"/>
      <c r="N4" s="8"/>
      <c r="O4" s="8"/>
      <c r="P4" s="58">
        <v>2.4</v>
      </c>
      <c r="Q4" s="14">
        <v>9.65</v>
      </c>
      <c r="R4" s="14">
        <v>0</v>
      </c>
      <c r="S4" s="14">
        <v>12.05</v>
      </c>
      <c r="T4" s="15">
        <v>3</v>
      </c>
      <c r="U4" s="14">
        <v>3.6</v>
      </c>
      <c r="V4" s="14">
        <v>2.1</v>
      </c>
      <c r="W4" s="14">
        <v>0</v>
      </c>
      <c r="X4" s="14">
        <v>11.5</v>
      </c>
      <c r="Y4" s="15">
        <v>1</v>
      </c>
      <c r="Z4" s="14">
        <v>3</v>
      </c>
      <c r="AA4" s="14">
        <v>1.25</v>
      </c>
      <c r="AB4" s="14">
        <v>0</v>
      </c>
      <c r="AC4" s="14">
        <v>11.75</v>
      </c>
      <c r="AD4" s="15">
        <v>1</v>
      </c>
      <c r="AE4" s="14">
        <v>3.5</v>
      </c>
      <c r="AF4" s="14">
        <v>2.5</v>
      </c>
      <c r="AG4" s="14">
        <v>0</v>
      </c>
      <c r="AH4" s="14">
        <v>11</v>
      </c>
      <c r="AI4" s="15">
        <v>4</v>
      </c>
    </row>
    <row r="5" spans="1:35" ht="12.75" customHeight="1">
      <c r="A5" s="16" t="s">
        <v>110</v>
      </c>
      <c r="B5" s="12" t="s">
        <v>708</v>
      </c>
      <c r="C5" s="12" t="s">
        <v>78</v>
      </c>
      <c r="D5" s="12" t="s">
        <v>7</v>
      </c>
      <c r="E5" s="1" t="s">
        <v>100</v>
      </c>
      <c r="F5" s="1" t="s">
        <v>4</v>
      </c>
      <c r="H5" s="13">
        <v>2</v>
      </c>
      <c r="I5" s="14">
        <v>46.199999999999996</v>
      </c>
      <c r="J5" s="8"/>
      <c r="K5" s="8"/>
      <c r="L5" s="8"/>
      <c r="M5" s="8"/>
      <c r="N5" s="8"/>
      <c r="O5" s="8"/>
      <c r="P5" s="58">
        <v>3</v>
      </c>
      <c r="Q5" s="14">
        <v>9.3</v>
      </c>
      <c r="R5" s="14">
        <v>0</v>
      </c>
      <c r="S5" s="14">
        <v>12.3</v>
      </c>
      <c r="T5" s="15">
        <v>2</v>
      </c>
      <c r="U5" s="14">
        <v>3</v>
      </c>
      <c r="V5" s="14">
        <v>2</v>
      </c>
      <c r="W5" s="14">
        <v>0</v>
      </c>
      <c r="X5" s="14">
        <v>11</v>
      </c>
      <c r="Y5" s="15">
        <v>3</v>
      </c>
      <c r="Z5" s="14">
        <v>3.2</v>
      </c>
      <c r="AA5" s="14">
        <v>1.6</v>
      </c>
      <c r="AB5" s="14">
        <v>0</v>
      </c>
      <c r="AC5" s="14">
        <v>11.6</v>
      </c>
      <c r="AD5" s="15">
        <v>2</v>
      </c>
      <c r="AE5" s="14">
        <v>3.1</v>
      </c>
      <c r="AF5" s="14">
        <v>1.8</v>
      </c>
      <c r="AG5" s="14">
        <v>0</v>
      </c>
      <c r="AH5" s="14">
        <v>11.299999999999999</v>
      </c>
      <c r="AI5" s="15">
        <v>2</v>
      </c>
    </row>
    <row r="6" spans="1:35" ht="12.75" customHeight="1">
      <c r="A6" s="16" t="s">
        <v>102</v>
      </c>
      <c r="B6" s="12" t="s">
        <v>700</v>
      </c>
      <c r="C6" s="12" t="s">
        <v>78</v>
      </c>
      <c r="D6" s="12" t="s">
        <v>10</v>
      </c>
      <c r="E6" s="1" t="s">
        <v>100</v>
      </c>
      <c r="F6" s="1" t="s">
        <v>4</v>
      </c>
      <c r="H6" s="13">
        <v>3</v>
      </c>
      <c r="I6" s="14">
        <v>43.5</v>
      </c>
      <c r="J6" s="8"/>
      <c r="K6" s="8"/>
      <c r="L6" s="8"/>
      <c r="M6" s="8"/>
      <c r="N6" s="8"/>
      <c r="O6" s="8"/>
      <c r="P6" s="58">
        <v>2.4</v>
      </c>
      <c r="Q6" s="14">
        <v>9.35</v>
      </c>
      <c r="R6" s="14">
        <v>0</v>
      </c>
      <c r="S6" s="14">
        <v>11.75</v>
      </c>
      <c r="T6" s="15">
        <v>6</v>
      </c>
      <c r="U6" s="14">
        <v>2.4</v>
      </c>
      <c r="V6" s="14">
        <v>2.3</v>
      </c>
      <c r="W6" s="14">
        <v>0</v>
      </c>
      <c r="X6" s="14">
        <v>10.100000000000001</v>
      </c>
      <c r="Y6" s="15">
        <v>4</v>
      </c>
      <c r="Z6" s="14">
        <v>3.1</v>
      </c>
      <c r="AA6" s="14">
        <v>2.35</v>
      </c>
      <c r="AB6" s="14">
        <v>0</v>
      </c>
      <c r="AC6" s="14">
        <v>10.75</v>
      </c>
      <c r="AD6" s="15">
        <v>4</v>
      </c>
      <c r="AE6" s="14">
        <v>2.7</v>
      </c>
      <c r="AF6" s="14">
        <v>1.8</v>
      </c>
      <c r="AG6" s="14">
        <v>0</v>
      </c>
      <c r="AH6" s="14">
        <v>10.899999999999999</v>
      </c>
      <c r="AI6" s="15">
        <v>6</v>
      </c>
    </row>
    <row r="7" spans="1:35" ht="12.75" customHeight="1">
      <c r="A7" s="16" t="s">
        <v>106</v>
      </c>
      <c r="B7" s="12" t="s">
        <v>704</v>
      </c>
      <c r="C7" s="12" t="s">
        <v>78</v>
      </c>
      <c r="D7" s="12" t="s">
        <v>8</v>
      </c>
      <c r="E7" s="1" t="s">
        <v>100</v>
      </c>
      <c r="F7" s="1" t="s">
        <v>4</v>
      </c>
      <c r="H7" s="13">
        <v>4</v>
      </c>
      <c r="I7" s="14">
        <v>42.099999999999994</v>
      </c>
      <c r="J7" s="8"/>
      <c r="K7" s="8"/>
      <c r="L7" s="8"/>
      <c r="M7" s="8"/>
      <c r="N7" s="8"/>
      <c r="O7" s="8"/>
      <c r="P7" s="58">
        <v>3</v>
      </c>
      <c r="Q7" s="14">
        <v>8.6</v>
      </c>
      <c r="R7" s="14">
        <v>0</v>
      </c>
      <c r="S7" s="14">
        <v>11.6</v>
      </c>
      <c r="T7" s="15">
        <v>10</v>
      </c>
      <c r="U7" s="14">
        <v>2.9</v>
      </c>
      <c r="V7" s="14">
        <v>1.6</v>
      </c>
      <c r="W7" s="14">
        <v>0</v>
      </c>
      <c r="X7" s="14">
        <v>11.3</v>
      </c>
      <c r="Y7" s="15">
        <v>2</v>
      </c>
      <c r="Z7" s="14">
        <v>3.2</v>
      </c>
      <c r="AA7" s="14">
        <v>3</v>
      </c>
      <c r="AB7" s="14">
        <v>0</v>
      </c>
      <c r="AC7" s="14">
        <v>10.2</v>
      </c>
      <c r="AD7" s="15">
        <v>5</v>
      </c>
      <c r="AE7" s="14">
        <v>1.5</v>
      </c>
      <c r="AF7" s="14">
        <v>2.5</v>
      </c>
      <c r="AG7" s="14">
        <v>0</v>
      </c>
      <c r="AH7" s="14">
        <v>9</v>
      </c>
      <c r="AI7" s="15">
        <v>11</v>
      </c>
    </row>
    <row r="8" spans="1:35" ht="12.75" customHeight="1">
      <c r="A8" s="16" t="s">
        <v>103</v>
      </c>
      <c r="B8" s="12" t="s">
        <v>701</v>
      </c>
      <c r="C8" s="12" t="s">
        <v>78</v>
      </c>
      <c r="D8" s="12" t="s">
        <v>9</v>
      </c>
      <c r="E8" s="1" t="s">
        <v>100</v>
      </c>
      <c r="F8" s="1" t="s">
        <v>4</v>
      </c>
      <c r="H8" s="13">
        <v>5</v>
      </c>
      <c r="I8" s="14">
        <v>39.325</v>
      </c>
      <c r="J8" s="8"/>
      <c r="K8" s="8"/>
      <c r="L8" s="8"/>
      <c r="M8" s="8"/>
      <c r="N8" s="8"/>
      <c r="O8" s="8"/>
      <c r="P8" s="58">
        <v>3</v>
      </c>
      <c r="Q8" s="14">
        <v>9.525</v>
      </c>
      <c r="R8" s="14">
        <v>0</v>
      </c>
      <c r="S8" s="14">
        <v>12.525</v>
      </c>
      <c r="T8" s="15">
        <v>1</v>
      </c>
      <c r="U8" s="14">
        <v>2.3</v>
      </c>
      <c r="V8" s="14">
        <v>2.6</v>
      </c>
      <c r="W8" s="14">
        <v>4</v>
      </c>
      <c r="X8" s="14">
        <v>5.700000000000001</v>
      </c>
      <c r="Y8" s="15">
        <v>9</v>
      </c>
      <c r="Z8" s="14">
        <v>2.7</v>
      </c>
      <c r="AA8" s="14">
        <v>2.6</v>
      </c>
      <c r="AB8" s="14">
        <v>0</v>
      </c>
      <c r="AC8" s="14">
        <v>10.1</v>
      </c>
      <c r="AD8" s="15">
        <v>7</v>
      </c>
      <c r="AE8" s="14">
        <v>3.5</v>
      </c>
      <c r="AF8" s="14">
        <v>2.5</v>
      </c>
      <c r="AG8" s="14">
        <v>0</v>
      </c>
      <c r="AH8" s="14">
        <v>11</v>
      </c>
      <c r="AI8" s="15">
        <v>4</v>
      </c>
    </row>
    <row r="9" spans="1:35" ht="12.75" customHeight="1">
      <c r="A9" s="16" t="s">
        <v>111</v>
      </c>
      <c r="B9" s="12" t="s">
        <v>709</v>
      </c>
      <c r="C9" s="12" t="s">
        <v>78</v>
      </c>
      <c r="D9" s="12" t="s">
        <v>7</v>
      </c>
      <c r="E9" s="1" t="s">
        <v>100</v>
      </c>
      <c r="F9" s="1" t="s">
        <v>4</v>
      </c>
      <c r="H9" s="13">
        <v>6</v>
      </c>
      <c r="I9" s="14">
        <v>39.125</v>
      </c>
      <c r="J9" s="8"/>
      <c r="K9" s="8"/>
      <c r="L9" s="8"/>
      <c r="M9" s="8"/>
      <c r="N9" s="8"/>
      <c r="O9" s="8"/>
      <c r="P9" s="58">
        <v>2.4</v>
      </c>
      <c r="Q9" s="14">
        <v>9.325</v>
      </c>
      <c r="R9" s="14">
        <v>0</v>
      </c>
      <c r="S9" s="14">
        <v>11.725</v>
      </c>
      <c r="T9" s="15">
        <v>7</v>
      </c>
      <c r="U9" s="14">
        <v>2.8</v>
      </c>
      <c r="V9" s="14">
        <v>1.8</v>
      </c>
      <c r="W9" s="14">
        <v>4</v>
      </c>
      <c r="X9" s="14">
        <v>7</v>
      </c>
      <c r="Y9" s="15">
        <v>5</v>
      </c>
      <c r="Z9" s="14">
        <v>3.2</v>
      </c>
      <c r="AA9" s="14">
        <v>3.6</v>
      </c>
      <c r="AB9" s="14">
        <v>0</v>
      </c>
      <c r="AC9" s="14">
        <v>9.6</v>
      </c>
      <c r="AD9" s="15">
        <v>10</v>
      </c>
      <c r="AE9" s="14">
        <v>3.4</v>
      </c>
      <c r="AF9" s="14">
        <v>2.6</v>
      </c>
      <c r="AG9" s="14">
        <v>0</v>
      </c>
      <c r="AH9" s="14">
        <v>10.8</v>
      </c>
      <c r="AI9" s="15">
        <v>7</v>
      </c>
    </row>
    <row r="10" spans="1:35" ht="12.75" customHeight="1">
      <c r="A10" s="16" t="s">
        <v>107</v>
      </c>
      <c r="B10" s="12" t="s">
        <v>705</v>
      </c>
      <c r="C10" s="12" t="s">
        <v>78</v>
      </c>
      <c r="D10" s="12" t="s">
        <v>8</v>
      </c>
      <c r="E10" s="1" t="s">
        <v>100</v>
      </c>
      <c r="F10" s="1" t="s">
        <v>4</v>
      </c>
      <c r="H10" s="13">
        <v>7</v>
      </c>
      <c r="I10" s="14">
        <v>38.849999999999994</v>
      </c>
      <c r="J10" s="8"/>
      <c r="K10" s="8"/>
      <c r="L10" s="8"/>
      <c r="M10" s="8"/>
      <c r="N10" s="8"/>
      <c r="O10" s="8"/>
      <c r="P10" s="58">
        <v>2.4</v>
      </c>
      <c r="Q10" s="14">
        <v>9.45</v>
      </c>
      <c r="R10" s="14">
        <v>0</v>
      </c>
      <c r="S10" s="14">
        <v>11.85</v>
      </c>
      <c r="T10" s="15">
        <v>5</v>
      </c>
      <c r="U10" s="14">
        <v>2.8</v>
      </c>
      <c r="V10" s="14">
        <v>3.5</v>
      </c>
      <c r="W10" s="14">
        <v>4</v>
      </c>
      <c r="X10" s="14">
        <v>5.300000000000001</v>
      </c>
      <c r="Y10" s="15">
        <v>10</v>
      </c>
      <c r="Z10" s="14">
        <v>3</v>
      </c>
      <c r="AA10" s="14">
        <v>1.6</v>
      </c>
      <c r="AB10" s="14">
        <v>0</v>
      </c>
      <c r="AC10" s="14">
        <v>11.4</v>
      </c>
      <c r="AD10" s="15">
        <v>3</v>
      </c>
      <c r="AE10" s="14">
        <v>2.5</v>
      </c>
      <c r="AF10" s="14">
        <v>2.2</v>
      </c>
      <c r="AG10" s="14">
        <v>0</v>
      </c>
      <c r="AH10" s="14">
        <v>10.3</v>
      </c>
      <c r="AI10" s="15">
        <v>8</v>
      </c>
    </row>
    <row r="11" spans="1:35" ht="12.75" customHeight="1">
      <c r="A11" s="16" t="s">
        <v>108</v>
      </c>
      <c r="B11" s="12" t="s">
        <v>706</v>
      </c>
      <c r="C11" s="12" t="s">
        <v>78</v>
      </c>
      <c r="D11" s="12" t="s">
        <v>7</v>
      </c>
      <c r="E11" s="1" t="s">
        <v>100</v>
      </c>
      <c r="F11" s="1" t="s">
        <v>4</v>
      </c>
      <c r="H11" s="13">
        <v>8</v>
      </c>
      <c r="I11" s="14">
        <v>37.65</v>
      </c>
      <c r="J11" s="8"/>
      <c r="K11" s="8"/>
      <c r="L11" s="8"/>
      <c r="M11" s="8"/>
      <c r="N11" s="8"/>
      <c r="O11" s="8"/>
      <c r="P11" s="58">
        <v>2.4</v>
      </c>
      <c r="Q11" s="14">
        <v>9.65</v>
      </c>
      <c r="R11" s="14">
        <v>0</v>
      </c>
      <c r="S11" s="14">
        <v>12.05</v>
      </c>
      <c r="T11" s="15">
        <v>3</v>
      </c>
      <c r="U11" s="14">
        <v>2.8</v>
      </c>
      <c r="V11" s="14">
        <v>2.3</v>
      </c>
      <c r="W11" s="14">
        <v>4</v>
      </c>
      <c r="X11" s="14">
        <v>6.5</v>
      </c>
      <c r="Y11" s="15">
        <v>6</v>
      </c>
      <c r="Z11" s="14">
        <v>3.3</v>
      </c>
      <c r="AA11" s="14">
        <v>4.35</v>
      </c>
      <c r="AB11" s="14">
        <v>0</v>
      </c>
      <c r="AC11" s="14">
        <v>8.950000000000001</v>
      </c>
      <c r="AD11" s="15">
        <v>11</v>
      </c>
      <c r="AE11" s="14">
        <v>2.6</v>
      </c>
      <c r="AF11" s="14">
        <v>2.45</v>
      </c>
      <c r="AG11" s="14">
        <v>0</v>
      </c>
      <c r="AH11" s="14">
        <v>10.149999999999999</v>
      </c>
      <c r="AI11" s="15">
        <v>10</v>
      </c>
    </row>
    <row r="12" spans="1:35" ht="12.75" customHeight="1">
      <c r="A12" s="16" t="s">
        <v>105</v>
      </c>
      <c r="B12" s="12" t="s">
        <v>703</v>
      </c>
      <c r="C12" s="12" t="s">
        <v>78</v>
      </c>
      <c r="D12" s="12" t="s">
        <v>9</v>
      </c>
      <c r="E12" s="1" t="s">
        <v>100</v>
      </c>
      <c r="F12" s="1" t="s">
        <v>4</v>
      </c>
      <c r="H12" s="13">
        <v>9</v>
      </c>
      <c r="I12" s="14">
        <v>37.55</v>
      </c>
      <c r="J12" s="8"/>
      <c r="K12" s="8"/>
      <c r="L12" s="8"/>
      <c r="M12" s="8"/>
      <c r="N12" s="8"/>
      <c r="O12" s="8"/>
      <c r="P12" s="58">
        <v>3</v>
      </c>
      <c r="Q12" s="14">
        <v>8.65</v>
      </c>
      <c r="R12" s="14">
        <v>0</v>
      </c>
      <c r="S12" s="14">
        <v>11.65</v>
      </c>
      <c r="T12" s="15">
        <v>9</v>
      </c>
      <c r="U12" s="14">
        <v>2.3</v>
      </c>
      <c r="V12" s="14">
        <v>2.3</v>
      </c>
      <c r="W12" s="14">
        <v>4</v>
      </c>
      <c r="X12" s="14">
        <v>6</v>
      </c>
      <c r="Y12" s="15">
        <v>8</v>
      </c>
      <c r="Z12" s="14">
        <v>3.2</v>
      </c>
      <c r="AA12" s="14">
        <v>3.45</v>
      </c>
      <c r="AB12" s="14">
        <v>0</v>
      </c>
      <c r="AC12" s="14">
        <v>9.75</v>
      </c>
      <c r="AD12" s="15">
        <v>8</v>
      </c>
      <c r="AE12" s="14">
        <v>2.5</v>
      </c>
      <c r="AF12" s="14">
        <v>2.35</v>
      </c>
      <c r="AG12" s="14">
        <v>0</v>
      </c>
      <c r="AH12" s="14">
        <v>10.15</v>
      </c>
      <c r="AI12" s="15">
        <v>9</v>
      </c>
    </row>
    <row r="13" spans="1:35" ht="12.75" customHeight="1">
      <c r="A13" s="16" t="s">
        <v>104</v>
      </c>
      <c r="B13" s="12" t="s">
        <v>702</v>
      </c>
      <c r="C13" s="12" t="s">
        <v>78</v>
      </c>
      <c r="D13" s="12" t="s">
        <v>9</v>
      </c>
      <c r="E13" s="1" t="s">
        <v>100</v>
      </c>
      <c r="F13" s="1" t="s">
        <v>4</v>
      </c>
      <c r="H13" s="13">
        <v>10</v>
      </c>
      <c r="I13" s="14">
        <v>37.45</v>
      </c>
      <c r="J13" s="8"/>
      <c r="K13" s="8"/>
      <c r="L13" s="8"/>
      <c r="M13" s="8"/>
      <c r="N13" s="8"/>
      <c r="O13" s="8"/>
      <c r="P13" s="58">
        <v>3</v>
      </c>
      <c r="Q13" s="14">
        <v>7.1</v>
      </c>
      <c r="R13" s="14">
        <v>0</v>
      </c>
      <c r="S13" s="14">
        <v>10.1</v>
      </c>
      <c r="T13" s="15">
        <v>11</v>
      </c>
      <c r="U13" s="14">
        <v>2.8</v>
      </c>
      <c r="V13" s="14">
        <v>2.7</v>
      </c>
      <c r="W13" s="14">
        <v>4</v>
      </c>
      <c r="X13" s="14">
        <v>6.100000000000001</v>
      </c>
      <c r="Y13" s="15">
        <v>7</v>
      </c>
      <c r="Z13" s="14">
        <v>3.2</v>
      </c>
      <c r="AA13" s="14">
        <v>3.05</v>
      </c>
      <c r="AB13" s="14">
        <v>0</v>
      </c>
      <c r="AC13" s="14">
        <v>10.149999999999999</v>
      </c>
      <c r="AD13" s="15">
        <v>6</v>
      </c>
      <c r="AE13" s="14">
        <v>2.7</v>
      </c>
      <c r="AF13" s="14">
        <v>1.6</v>
      </c>
      <c r="AG13" s="14">
        <v>0</v>
      </c>
      <c r="AH13" s="14">
        <v>11.1</v>
      </c>
      <c r="AI13" s="15">
        <v>3</v>
      </c>
    </row>
    <row r="14" spans="1:35" ht="12.75" customHeight="1">
      <c r="A14" s="16" t="s">
        <v>109</v>
      </c>
      <c r="B14" s="12" t="s">
        <v>707</v>
      </c>
      <c r="C14" s="12" t="s">
        <v>78</v>
      </c>
      <c r="D14" s="12" t="s">
        <v>7</v>
      </c>
      <c r="E14" s="1" t="s">
        <v>100</v>
      </c>
      <c r="F14" s="1" t="s">
        <v>4</v>
      </c>
      <c r="H14" s="13">
        <v>11</v>
      </c>
      <c r="I14" s="14">
        <v>35.025</v>
      </c>
      <c r="J14" s="8"/>
      <c r="K14" s="8"/>
      <c r="L14" s="8"/>
      <c r="M14" s="8"/>
      <c r="N14" s="8"/>
      <c r="O14" s="8"/>
      <c r="P14" s="58">
        <v>2.4</v>
      </c>
      <c r="Q14" s="14">
        <v>9.275</v>
      </c>
      <c r="R14" s="14">
        <v>0</v>
      </c>
      <c r="S14" s="14">
        <v>11.675</v>
      </c>
      <c r="T14" s="15">
        <v>8</v>
      </c>
      <c r="U14" s="14">
        <v>2.3</v>
      </c>
      <c r="V14" s="14">
        <v>3.5</v>
      </c>
      <c r="W14" s="14">
        <v>4</v>
      </c>
      <c r="X14" s="14">
        <v>4.800000000000001</v>
      </c>
      <c r="Y14" s="15">
        <v>11</v>
      </c>
      <c r="Z14" s="14">
        <v>3.2</v>
      </c>
      <c r="AA14" s="14">
        <v>3.5</v>
      </c>
      <c r="AB14" s="14">
        <v>0</v>
      </c>
      <c r="AC14" s="14">
        <v>9.7</v>
      </c>
      <c r="AD14" s="15">
        <v>9</v>
      </c>
      <c r="AE14" s="14">
        <v>2</v>
      </c>
      <c r="AF14" s="14">
        <v>3.15</v>
      </c>
      <c r="AG14" s="14">
        <v>0</v>
      </c>
      <c r="AH14" s="14">
        <v>8.85</v>
      </c>
      <c r="AI14" s="15">
        <v>12</v>
      </c>
    </row>
    <row r="15" spans="1:35" ht="12.75" customHeight="1">
      <c r="A15" s="16" t="s">
        <v>112</v>
      </c>
      <c r="B15" s="12" t="s">
        <v>710</v>
      </c>
      <c r="C15" s="12" t="s">
        <v>78</v>
      </c>
      <c r="D15" s="12" t="s">
        <v>7</v>
      </c>
      <c r="E15" s="1" t="s">
        <v>100</v>
      </c>
      <c r="F15" s="1" t="s">
        <v>4</v>
      </c>
      <c r="H15" s="13">
        <v>12</v>
      </c>
      <c r="I15" s="14">
        <v>11.600000000000001</v>
      </c>
      <c r="J15" s="8"/>
      <c r="K15" s="8"/>
      <c r="L15" s="8"/>
      <c r="M15" s="8"/>
      <c r="N15" s="8"/>
      <c r="O15" s="8"/>
      <c r="P15" s="58">
        <v>0</v>
      </c>
      <c r="Q15" s="14">
        <v>0</v>
      </c>
      <c r="R15" s="14">
        <v>0</v>
      </c>
      <c r="S15" s="14">
        <v>0</v>
      </c>
      <c r="T15" s="15">
        <v>12</v>
      </c>
      <c r="U15" s="14">
        <v>0</v>
      </c>
      <c r="V15" s="14">
        <v>0</v>
      </c>
      <c r="W15" s="14">
        <v>0</v>
      </c>
      <c r="X15" s="14">
        <v>0</v>
      </c>
      <c r="Y15" s="15">
        <v>12</v>
      </c>
      <c r="Z15" s="14">
        <v>0</v>
      </c>
      <c r="AA15" s="14">
        <v>0</v>
      </c>
      <c r="AB15" s="14">
        <v>0</v>
      </c>
      <c r="AC15" s="14">
        <v>0</v>
      </c>
      <c r="AD15" s="15">
        <v>12</v>
      </c>
      <c r="AE15" s="14">
        <v>3.9</v>
      </c>
      <c r="AF15" s="14">
        <v>2.3</v>
      </c>
      <c r="AG15" s="14">
        <v>0</v>
      </c>
      <c r="AH15" s="14">
        <v>11.600000000000001</v>
      </c>
      <c r="AI15" s="15">
        <v>1</v>
      </c>
    </row>
    <row r="16" ht="12.75" customHeight="1" thickBot="1"/>
    <row r="17" spans="1:6" ht="12.75" customHeight="1" thickBot="1">
      <c r="A17" s="2" t="s">
        <v>113</v>
      </c>
      <c r="B17" s="3" t="s">
        <v>100</v>
      </c>
      <c r="C17" s="4"/>
      <c r="D17" s="5" t="s">
        <v>1</v>
      </c>
      <c r="E17" s="17" t="s">
        <v>16</v>
      </c>
      <c r="F17" s="7"/>
    </row>
    <row r="19" spans="1:35" ht="12.75" customHeight="1">
      <c r="A19" s="16" t="s">
        <v>116</v>
      </c>
      <c r="B19" s="12" t="s">
        <v>713</v>
      </c>
      <c r="C19" s="12" t="s">
        <v>78</v>
      </c>
      <c r="D19" s="12" t="s">
        <v>84</v>
      </c>
      <c r="E19" s="1" t="s">
        <v>100</v>
      </c>
      <c r="F19" s="1" t="s">
        <v>1</v>
      </c>
      <c r="H19" s="18">
        <v>1</v>
      </c>
      <c r="I19" s="14">
        <v>44.875</v>
      </c>
      <c r="J19" s="8"/>
      <c r="K19" s="8"/>
      <c r="L19" s="8"/>
      <c r="M19" s="8"/>
      <c r="N19" s="8"/>
      <c r="O19" s="8"/>
      <c r="P19" s="58">
        <v>2.4</v>
      </c>
      <c r="Q19" s="14">
        <v>9.675</v>
      </c>
      <c r="R19" s="14">
        <v>0</v>
      </c>
      <c r="S19" s="14">
        <v>12.075000000000001</v>
      </c>
      <c r="T19" s="15">
        <v>2</v>
      </c>
      <c r="U19" s="14">
        <v>2.9</v>
      </c>
      <c r="V19" s="14">
        <v>2.6</v>
      </c>
      <c r="W19" s="14">
        <v>0</v>
      </c>
      <c r="X19" s="14">
        <v>10.3</v>
      </c>
      <c r="Y19" s="15">
        <v>2</v>
      </c>
      <c r="Z19" s="14">
        <v>3.3</v>
      </c>
      <c r="AA19" s="14">
        <v>1.55</v>
      </c>
      <c r="AB19" s="14">
        <v>0</v>
      </c>
      <c r="AC19" s="14">
        <v>11.75</v>
      </c>
      <c r="AD19" s="15">
        <v>1</v>
      </c>
      <c r="AE19" s="14">
        <v>2.8</v>
      </c>
      <c r="AF19" s="14">
        <v>2.05</v>
      </c>
      <c r="AG19" s="14">
        <v>0</v>
      </c>
      <c r="AH19" s="14">
        <v>10.75</v>
      </c>
      <c r="AI19" s="15">
        <v>6</v>
      </c>
    </row>
    <row r="20" spans="1:35" ht="12.75" customHeight="1">
      <c r="A20" s="16" t="s">
        <v>115</v>
      </c>
      <c r="B20" s="12" t="s">
        <v>712</v>
      </c>
      <c r="C20" s="12" t="s">
        <v>78</v>
      </c>
      <c r="D20" s="12" t="s">
        <v>14</v>
      </c>
      <c r="E20" s="1" t="s">
        <v>100</v>
      </c>
      <c r="F20" s="1" t="s">
        <v>1</v>
      </c>
      <c r="H20" s="18">
        <v>2</v>
      </c>
      <c r="I20" s="14">
        <v>43.75</v>
      </c>
      <c r="J20" s="8"/>
      <c r="K20" s="8"/>
      <c r="L20" s="8"/>
      <c r="M20" s="8"/>
      <c r="N20" s="8"/>
      <c r="O20" s="8"/>
      <c r="P20" s="58">
        <v>2.4</v>
      </c>
      <c r="Q20" s="14">
        <v>9.7</v>
      </c>
      <c r="R20" s="14">
        <v>0</v>
      </c>
      <c r="S20" s="14">
        <v>12.1</v>
      </c>
      <c r="T20" s="15">
        <v>1</v>
      </c>
      <c r="U20" s="14">
        <v>2.7</v>
      </c>
      <c r="V20" s="14">
        <v>2.3</v>
      </c>
      <c r="W20" s="14">
        <v>0</v>
      </c>
      <c r="X20" s="14">
        <v>10.399999999999999</v>
      </c>
      <c r="Y20" s="15">
        <v>1</v>
      </c>
      <c r="Z20" s="14">
        <v>2.9</v>
      </c>
      <c r="AA20" s="14">
        <v>2.55</v>
      </c>
      <c r="AB20" s="14">
        <v>0</v>
      </c>
      <c r="AC20" s="14">
        <v>10.350000000000001</v>
      </c>
      <c r="AD20" s="15">
        <v>6</v>
      </c>
      <c r="AE20" s="14">
        <v>2.8</v>
      </c>
      <c r="AF20" s="14">
        <v>1.9</v>
      </c>
      <c r="AG20" s="14">
        <v>0</v>
      </c>
      <c r="AH20" s="14">
        <v>10.9</v>
      </c>
      <c r="AI20" s="15">
        <v>4</v>
      </c>
    </row>
    <row r="21" spans="1:35" ht="12.75" customHeight="1">
      <c r="A21" s="16" t="s">
        <v>119</v>
      </c>
      <c r="B21" s="12" t="s">
        <v>716</v>
      </c>
      <c r="C21" s="12" t="s">
        <v>78</v>
      </c>
      <c r="D21" s="12" t="s">
        <v>11</v>
      </c>
      <c r="E21" s="1" t="s">
        <v>100</v>
      </c>
      <c r="F21" s="1" t="s">
        <v>1</v>
      </c>
      <c r="H21" s="18">
        <v>3</v>
      </c>
      <c r="I21" s="14">
        <v>43.425</v>
      </c>
      <c r="J21" s="8"/>
      <c r="K21" s="8"/>
      <c r="L21" s="8"/>
      <c r="M21" s="8"/>
      <c r="N21" s="8"/>
      <c r="O21" s="8"/>
      <c r="P21" s="58">
        <v>2.4</v>
      </c>
      <c r="Q21" s="14">
        <v>9.325</v>
      </c>
      <c r="R21" s="14">
        <v>0</v>
      </c>
      <c r="S21" s="14">
        <v>11.725</v>
      </c>
      <c r="T21" s="15">
        <v>5</v>
      </c>
      <c r="U21" s="14">
        <v>2.1</v>
      </c>
      <c r="V21" s="14">
        <v>2.1</v>
      </c>
      <c r="W21" s="14">
        <v>0</v>
      </c>
      <c r="X21" s="14">
        <v>10</v>
      </c>
      <c r="Y21" s="15">
        <v>3</v>
      </c>
      <c r="Z21" s="14">
        <v>3.2</v>
      </c>
      <c r="AA21" s="14">
        <v>2.75</v>
      </c>
      <c r="AB21" s="14">
        <v>0</v>
      </c>
      <c r="AC21" s="14">
        <v>10.45</v>
      </c>
      <c r="AD21" s="15">
        <v>4</v>
      </c>
      <c r="AE21" s="14">
        <v>3.4</v>
      </c>
      <c r="AF21" s="14">
        <v>2.15</v>
      </c>
      <c r="AG21" s="14">
        <v>0</v>
      </c>
      <c r="AH21" s="14">
        <v>11.25</v>
      </c>
      <c r="AI21" s="15">
        <v>2</v>
      </c>
    </row>
    <row r="22" spans="1:35" ht="12.75" customHeight="1">
      <c r="A22" s="16" t="s">
        <v>118</v>
      </c>
      <c r="B22" s="12" t="s">
        <v>715</v>
      </c>
      <c r="C22" s="12" t="s">
        <v>78</v>
      </c>
      <c r="D22" s="12" t="s">
        <v>11</v>
      </c>
      <c r="E22" s="1" t="s">
        <v>100</v>
      </c>
      <c r="F22" s="1" t="s">
        <v>1</v>
      </c>
      <c r="H22" s="18">
        <v>4</v>
      </c>
      <c r="I22" s="14">
        <v>42.55</v>
      </c>
      <c r="J22" s="8"/>
      <c r="K22" s="8"/>
      <c r="L22" s="8"/>
      <c r="M22" s="8"/>
      <c r="N22" s="8"/>
      <c r="O22" s="8"/>
      <c r="P22" s="58">
        <v>2.4</v>
      </c>
      <c r="Q22" s="14">
        <v>9.55</v>
      </c>
      <c r="R22" s="14">
        <v>0</v>
      </c>
      <c r="S22" s="14">
        <v>11.950000000000001</v>
      </c>
      <c r="T22" s="15">
        <v>3</v>
      </c>
      <c r="U22" s="14">
        <v>2.2</v>
      </c>
      <c r="V22" s="14">
        <v>3.1</v>
      </c>
      <c r="W22" s="14">
        <v>0</v>
      </c>
      <c r="X22" s="14">
        <v>9.1</v>
      </c>
      <c r="Y22" s="15">
        <v>7</v>
      </c>
      <c r="Z22" s="14">
        <v>2.7</v>
      </c>
      <c r="AA22" s="14">
        <v>2.1</v>
      </c>
      <c r="AB22" s="14">
        <v>0</v>
      </c>
      <c r="AC22" s="14">
        <v>10.6</v>
      </c>
      <c r="AD22" s="15">
        <v>3</v>
      </c>
      <c r="AE22" s="14">
        <v>3.2</v>
      </c>
      <c r="AF22" s="14">
        <v>2.3</v>
      </c>
      <c r="AG22" s="14">
        <v>0</v>
      </c>
      <c r="AH22" s="14">
        <v>10.899999999999999</v>
      </c>
      <c r="AI22" s="15">
        <v>5</v>
      </c>
    </row>
    <row r="23" spans="1:35" ht="12.75" customHeight="1">
      <c r="A23" s="16" t="s">
        <v>122</v>
      </c>
      <c r="B23" s="12" t="s">
        <v>719</v>
      </c>
      <c r="C23" s="12" t="s">
        <v>78</v>
      </c>
      <c r="D23" s="12" t="s">
        <v>9</v>
      </c>
      <c r="E23" s="1" t="s">
        <v>100</v>
      </c>
      <c r="F23" s="1" t="s">
        <v>1</v>
      </c>
      <c r="H23" s="18">
        <v>5</v>
      </c>
      <c r="I23" s="14">
        <v>42.099999999999994</v>
      </c>
      <c r="J23" s="8"/>
      <c r="K23" s="8"/>
      <c r="L23" s="8"/>
      <c r="M23" s="8"/>
      <c r="N23" s="8"/>
      <c r="O23" s="8"/>
      <c r="P23" s="58">
        <v>2.4</v>
      </c>
      <c r="Q23" s="14">
        <v>9.25</v>
      </c>
      <c r="R23" s="14">
        <v>0</v>
      </c>
      <c r="S23" s="14">
        <v>11.65</v>
      </c>
      <c r="T23" s="15">
        <v>6</v>
      </c>
      <c r="U23" s="14">
        <v>2.1</v>
      </c>
      <c r="V23" s="14">
        <v>2.6</v>
      </c>
      <c r="W23" s="14">
        <v>0</v>
      </c>
      <c r="X23" s="14">
        <v>9.5</v>
      </c>
      <c r="Y23" s="15">
        <v>4</v>
      </c>
      <c r="Z23" s="14">
        <v>3.3</v>
      </c>
      <c r="AA23" s="14">
        <v>2.3</v>
      </c>
      <c r="AB23" s="14">
        <v>0</v>
      </c>
      <c r="AC23" s="14">
        <v>11</v>
      </c>
      <c r="AD23" s="15">
        <v>2</v>
      </c>
      <c r="AE23" s="14">
        <v>2.7</v>
      </c>
      <c r="AF23" s="14">
        <v>2.75</v>
      </c>
      <c r="AG23" s="14">
        <v>0</v>
      </c>
      <c r="AH23" s="14">
        <v>9.95</v>
      </c>
      <c r="AI23" s="15">
        <v>7</v>
      </c>
    </row>
    <row r="24" spans="1:35" ht="12.75" customHeight="1">
      <c r="A24" s="16" t="s">
        <v>117</v>
      </c>
      <c r="B24" s="12" t="s">
        <v>714</v>
      </c>
      <c r="C24" s="12" t="s">
        <v>78</v>
      </c>
      <c r="D24" s="12" t="s">
        <v>11</v>
      </c>
      <c r="E24" s="1" t="s">
        <v>100</v>
      </c>
      <c r="F24" s="1" t="s">
        <v>1</v>
      </c>
      <c r="H24" s="18">
        <v>6</v>
      </c>
      <c r="I24" s="14">
        <v>41.15</v>
      </c>
      <c r="J24" s="8"/>
      <c r="K24" s="8"/>
      <c r="L24" s="8"/>
      <c r="M24" s="8"/>
      <c r="N24" s="8"/>
      <c r="O24" s="8"/>
      <c r="P24" s="58">
        <v>2.4</v>
      </c>
      <c r="Q24" s="14">
        <v>9.2</v>
      </c>
      <c r="R24" s="14">
        <v>0</v>
      </c>
      <c r="S24" s="14">
        <v>11.6</v>
      </c>
      <c r="T24" s="15">
        <v>8</v>
      </c>
      <c r="U24" s="14">
        <v>2.2</v>
      </c>
      <c r="V24" s="14">
        <v>2.9</v>
      </c>
      <c r="W24" s="14">
        <v>0</v>
      </c>
      <c r="X24" s="14">
        <v>9.299999999999999</v>
      </c>
      <c r="Y24" s="15">
        <v>6</v>
      </c>
      <c r="Z24" s="14">
        <v>1.6</v>
      </c>
      <c r="AA24" s="14">
        <v>2.4</v>
      </c>
      <c r="AB24" s="14">
        <v>0</v>
      </c>
      <c r="AC24" s="14">
        <v>9.2</v>
      </c>
      <c r="AD24" s="15">
        <v>9</v>
      </c>
      <c r="AE24" s="14">
        <v>3.3</v>
      </c>
      <c r="AF24" s="14">
        <v>2.25</v>
      </c>
      <c r="AG24" s="14">
        <v>0</v>
      </c>
      <c r="AH24" s="14">
        <v>11.05</v>
      </c>
      <c r="AI24" s="15">
        <v>3</v>
      </c>
    </row>
    <row r="25" spans="1:35" ht="12.75" customHeight="1">
      <c r="A25" s="16" t="s">
        <v>114</v>
      </c>
      <c r="B25" s="12" t="s">
        <v>711</v>
      </c>
      <c r="C25" s="12" t="s">
        <v>78</v>
      </c>
      <c r="D25" s="12" t="s">
        <v>15</v>
      </c>
      <c r="E25" s="1" t="s">
        <v>100</v>
      </c>
      <c r="F25" s="1" t="s">
        <v>1</v>
      </c>
      <c r="H25" s="18">
        <v>7</v>
      </c>
      <c r="I25" s="14">
        <v>40.675</v>
      </c>
      <c r="J25" s="8"/>
      <c r="K25" s="8"/>
      <c r="L25" s="8"/>
      <c r="M25" s="8"/>
      <c r="N25" s="8"/>
      <c r="O25" s="8"/>
      <c r="P25" s="58">
        <v>2.4</v>
      </c>
      <c r="Q25" s="14">
        <v>9.375</v>
      </c>
      <c r="R25" s="14">
        <v>0</v>
      </c>
      <c r="S25" s="14">
        <v>11.775</v>
      </c>
      <c r="T25" s="15">
        <v>4</v>
      </c>
      <c r="U25" s="14">
        <v>1.9</v>
      </c>
      <c r="V25" s="14">
        <v>2.5</v>
      </c>
      <c r="W25" s="14">
        <v>0</v>
      </c>
      <c r="X25" s="14">
        <v>9.4</v>
      </c>
      <c r="Y25" s="15">
        <v>5</v>
      </c>
      <c r="Z25" s="14">
        <v>2</v>
      </c>
      <c r="AA25" s="14">
        <v>1.55</v>
      </c>
      <c r="AB25" s="14">
        <v>0</v>
      </c>
      <c r="AC25" s="14">
        <v>10.45</v>
      </c>
      <c r="AD25" s="15">
        <v>4</v>
      </c>
      <c r="AE25" s="14">
        <v>1.7</v>
      </c>
      <c r="AF25" s="14">
        <v>2.65</v>
      </c>
      <c r="AG25" s="14">
        <v>0</v>
      </c>
      <c r="AH25" s="14">
        <v>9.049999999999999</v>
      </c>
      <c r="AI25" s="15">
        <v>9</v>
      </c>
    </row>
    <row r="26" spans="1:35" ht="12.75" customHeight="1">
      <c r="A26" s="16" t="s">
        <v>121</v>
      </c>
      <c r="B26" s="12" t="s">
        <v>718</v>
      </c>
      <c r="C26" s="12" t="s">
        <v>78</v>
      </c>
      <c r="D26" s="12" t="s">
        <v>687</v>
      </c>
      <c r="E26" s="1" t="s">
        <v>100</v>
      </c>
      <c r="F26" s="1" t="s">
        <v>1</v>
      </c>
      <c r="H26" s="18">
        <v>8</v>
      </c>
      <c r="I26" s="14">
        <v>39.65</v>
      </c>
      <c r="J26" s="8"/>
      <c r="K26" s="8"/>
      <c r="L26" s="8"/>
      <c r="M26" s="8"/>
      <c r="N26" s="8"/>
      <c r="O26" s="8"/>
      <c r="P26" s="58">
        <v>2.4</v>
      </c>
      <c r="Q26" s="14">
        <v>9.25</v>
      </c>
      <c r="R26" s="14">
        <v>0</v>
      </c>
      <c r="S26" s="14">
        <v>11.65</v>
      </c>
      <c r="T26" s="15">
        <v>6</v>
      </c>
      <c r="U26" s="14">
        <v>2.5</v>
      </c>
      <c r="V26" s="14">
        <v>2.3</v>
      </c>
      <c r="W26" s="14">
        <v>4</v>
      </c>
      <c r="X26" s="14">
        <v>6.199999999999999</v>
      </c>
      <c r="Y26" s="15">
        <v>9</v>
      </c>
      <c r="Z26" s="14">
        <v>3.2</v>
      </c>
      <c r="AA26" s="14">
        <v>3.15</v>
      </c>
      <c r="AB26" s="14">
        <v>0</v>
      </c>
      <c r="AC26" s="14">
        <v>10.049999999999999</v>
      </c>
      <c r="AD26" s="15">
        <v>8</v>
      </c>
      <c r="AE26" s="14">
        <v>3.3</v>
      </c>
      <c r="AF26" s="14">
        <v>1.55</v>
      </c>
      <c r="AG26" s="14">
        <v>0</v>
      </c>
      <c r="AH26" s="14">
        <v>11.75</v>
      </c>
      <c r="AI26" s="15">
        <v>1</v>
      </c>
    </row>
    <row r="27" spans="1:35" ht="12.75" customHeight="1">
      <c r="A27" s="16" t="s">
        <v>120</v>
      </c>
      <c r="B27" s="12" t="s">
        <v>717</v>
      </c>
      <c r="C27" s="12" t="s">
        <v>78</v>
      </c>
      <c r="D27" s="12" t="s">
        <v>687</v>
      </c>
      <c r="E27" s="1" t="s">
        <v>100</v>
      </c>
      <c r="F27" s="1" t="s">
        <v>1</v>
      </c>
      <c r="H27" s="18">
        <v>9</v>
      </c>
      <c r="I27" s="14">
        <v>27.25</v>
      </c>
      <c r="J27" s="8"/>
      <c r="K27" s="8"/>
      <c r="L27" s="8"/>
      <c r="M27" s="8"/>
      <c r="N27" s="8"/>
      <c r="O27" s="8"/>
      <c r="P27" s="58">
        <v>0</v>
      </c>
      <c r="Q27" s="14">
        <v>0</v>
      </c>
      <c r="R27" s="14">
        <v>0</v>
      </c>
      <c r="S27" s="14">
        <v>0</v>
      </c>
      <c r="T27" s="15">
        <v>9</v>
      </c>
      <c r="U27" s="14">
        <v>2.7</v>
      </c>
      <c r="V27" s="14">
        <v>5.5</v>
      </c>
      <c r="W27" s="14">
        <v>0</v>
      </c>
      <c r="X27" s="14">
        <v>7.199999999999999</v>
      </c>
      <c r="Y27" s="15">
        <v>8</v>
      </c>
      <c r="Z27" s="14">
        <v>2.8</v>
      </c>
      <c r="AA27" s="14">
        <v>2.45</v>
      </c>
      <c r="AB27" s="14">
        <v>0</v>
      </c>
      <c r="AC27" s="14">
        <v>10.350000000000001</v>
      </c>
      <c r="AD27" s="15">
        <v>6</v>
      </c>
      <c r="AE27" s="14">
        <v>3.2</v>
      </c>
      <c r="AF27" s="14">
        <v>3.5</v>
      </c>
      <c r="AG27" s="14">
        <v>0</v>
      </c>
      <c r="AH27" s="14">
        <v>9.7</v>
      </c>
      <c r="AI27" s="15">
        <v>8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">
    <cfRule type="cellIs" priority="8" dxfId="0" operator="equal">
      <formula>40</formula>
    </cfRule>
  </conditionalFormatting>
  <conditionalFormatting sqref="H4:H15">
    <cfRule type="cellIs" priority="6" dxfId="71" operator="between">
      <formula>1</formula>
      <formula>4</formula>
    </cfRule>
  </conditionalFormatting>
  <conditionalFormatting sqref="H19:H27">
    <cfRule type="cellIs" priority="5" dxfId="71" operator="between">
      <formula>1</formula>
      <formula>3</formula>
    </cfRule>
  </conditionalFormatting>
  <conditionalFormatting sqref="I20:I27">
    <cfRule type="cellIs" priority="1" dxfId="0" operator="equal">
      <formula>40</formula>
    </cfRule>
  </conditionalFormatting>
  <conditionalFormatting sqref="I5:I15">
    <cfRule type="cellIs" priority="4" dxfId="0" operator="equal">
      <formula>40</formula>
    </cfRule>
  </conditionalFormatting>
  <conditionalFormatting sqref="I19">
    <cfRule type="cellIs" priority="2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I22"/>
  <sheetViews>
    <sheetView zoomScalePageLayoutView="0" workbookViewId="0" topLeftCell="A1">
      <selection activeCell="J1" sqref="J1:O16384"/>
    </sheetView>
  </sheetViews>
  <sheetFormatPr defaultColWidth="9.140625" defaultRowHeight="12.75" customHeight="1"/>
  <cols>
    <col min="1" max="1" width="6.8515625" style="19" bestFit="1" customWidth="1"/>
    <col min="2" max="2" width="16.57421875" style="19" bestFit="1" customWidth="1"/>
    <col min="3" max="3" width="10.140625" style="19" hidden="1" customWidth="1"/>
    <col min="4" max="4" width="7.140625" style="19" bestFit="1" customWidth="1"/>
    <col min="5" max="5" width="6.710937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9.140625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2" t="s">
        <v>123</v>
      </c>
      <c r="B2" s="3" t="s">
        <v>124</v>
      </c>
      <c r="C2" s="20"/>
      <c r="D2" s="5" t="s">
        <v>5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21"/>
      <c r="C3" s="2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8" t="s">
        <v>21</v>
      </c>
      <c r="B4" s="12" t="s">
        <v>734</v>
      </c>
      <c r="C4" s="12" t="s">
        <v>78</v>
      </c>
      <c r="D4" s="12" t="s">
        <v>8</v>
      </c>
      <c r="E4" s="1" t="s">
        <v>6</v>
      </c>
      <c r="F4" s="1" t="s">
        <v>5</v>
      </c>
      <c r="H4" s="13">
        <v>1</v>
      </c>
      <c r="I4" s="22">
        <v>53.7</v>
      </c>
      <c r="J4" s="23"/>
      <c r="K4" s="23"/>
      <c r="L4" s="23"/>
      <c r="M4" s="23"/>
      <c r="N4" s="23"/>
      <c r="O4" s="23"/>
      <c r="P4" s="58">
        <v>4.5</v>
      </c>
      <c r="Q4" s="14">
        <v>9.5</v>
      </c>
      <c r="R4" s="14">
        <v>0</v>
      </c>
      <c r="S4" s="14">
        <v>14</v>
      </c>
      <c r="T4" s="15">
        <v>1</v>
      </c>
      <c r="U4" s="14">
        <v>4.6</v>
      </c>
      <c r="V4" s="14">
        <v>0.9</v>
      </c>
      <c r="W4" s="14">
        <v>0</v>
      </c>
      <c r="X4" s="14">
        <v>13.7</v>
      </c>
      <c r="Y4" s="15">
        <v>1</v>
      </c>
      <c r="Z4" s="14">
        <v>5.8</v>
      </c>
      <c r="AA4" s="14">
        <v>1.5</v>
      </c>
      <c r="AB4" s="14">
        <v>0</v>
      </c>
      <c r="AC4" s="14">
        <v>14.3</v>
      </c>
      <c r="AD4" s="15">
        <v>1</v>
      </c>
      <c r="AE4" s="14">
        <v>6.1</v>
      </c>
      <c r="AF4" s="14">
        <v>3.4</v>
      </c>
      <c r="AG4" s="14">
        <v>1</v>
      </c>
      <c r="AH4" s="14">
        <v>11.700000000000001</v>
      </c>
      <c r="AI4" s="15">
        <v>5</v>
      </c>
    </row>
    <row r="5" spans="1:35" ht="12.75" customHeight="1">
      <c r="A5" s="8" t="s">
        <v>24</v>
      </c>
      <c r="B5" s="12" t="s">
        <v>731</v>
      </c>
      <c r="C5" s="12" t="s">
        <v>78</v>
      </c>
      <c r="D5" s="12" t="s">
        <v>9</v>
      </c>
      <c r="E5" s="1" t="s">
        <v>6</v>
      </c>
      <c r="F5" s="1" t="s">
        <v>5</v>
      </c>
      <c r="H5" s="13">
        <v>2</v>
      </c>
      <c r="I5" s="22">
        <v>52</v>
      </c>
      <c r="J5" s="23"/>
      <c r="K5" s="23"/>
      <c r="L5" s="23"/>
      <c r="M5" s="23"/>
      <c r="N5" s="23"/>
      <c r="O5" s="23"/>
      <c r="P5" s="58">
        <v>4.5</v>
      </c>
      <c r="Q5" s="14">
        <v>9.05</v>
      </c>
      <c r="R5" s="14">
        <v>0</v>
      </c>
      <c r="S5" s="14">
        <v>13.55</v>
      </c>
      <c r="T5" s="15">
        <v>4</v>
      </c>
      <c r="U5" s="14">
        <v>4</v>
      </c>
      <c r="V5" s="14">
        <v>2.65</v>
      </c>
      <c r="W5" s="14">
        <v>0</v>
      </c>
      <c r="X5" s="14">
        <v>11.35</v>
      </c>
      <c r="Y5" s="15">
        <v>12</v>
      </c>
      <c r="Z5" s="14">
        <v>5.2</v>
      </c>
      <c r="AA5" s="14">
        <v>2.6</v>
      </c>
      <c r="AB5" s="14">
        <v>0</v>
      </c>
      <c r="AC5" s="14">
        <v>12.6</v>
      </c>
      <c r="AD5" s="15">
        <v>3</v>
      </c>
      <c r="AE5" s="14">
        <v>6.4</v>
      </c>
      <c r="AF5" s="14">
        <v>1.9</v>
      </c>
      <c r="AG5" s="14">
        <v>0</v>
      </c>
      <c r="AH5" s="14">
        <v>14.499999999999998</v>
      </c>
      <c r="AI5" s="15">
        <v>1</v>
      </c>
    </row>
    <row r="6" spans="1:35" ht="12.75" customHeight="1">
      <c r="A6" s="8" t="s">
        <v>19</v>
      </c>
      <c r="B6" s="12" t="s">
        <v>736</v>
      </c>
      <c r="C6" s="12" t="s">
        <v>78</v>
      </c>
      <c r="D6" s="12" t="s">
        <v>8</v>
      </c>
      <c r="E6" s="1" t="s">
        <v>6</v>
      </c>
      <c r="F6" s="1" t="s">
        <v>5</v>
      </c>
      <c r="H6" s="13">
        <v>3</v>
      </c>
      <c r="I6" s="22">
        <v>50.349999999999994</v>
      </c>
      <c r="J6" s="23"/>
      <c r="K6" s="23"/>
      <c r="L6" s="23"/>
      <c r="M6" s="23"/>
      <c r="N6" s="23"/>
      <c r="O6" s="23"/>
      <c r="P6" s="58">
        <v>4.5</v>
      </c>
      <c r="Q6" s="14">
        <v>9.4</v>
      </c>
      <c r="R6" s="14">
        <v>0</v>
      </c>
      <c r="S6" s="14">
        <v>13.9</v>
      </c>
      <c r="T6" s="15">
        <v>2</v>
      </c>
      <c r="U6" s="14">
        <v>4.6</v>
      </c>
      <c r="V6" s="14">
        <v>2.45</v>
      </c>
      <c r="W6" s="14">
        <v>0</v>
      </c>
      <c r="X6" s="14">
        <v>12.149999999999999</v>
      </c>
      <c r="Y6" s="15">
        <v>8</v>
      </c>
      <c r="Z6" s="14">
        <v>5.2</v>
      </c>
      <c r="AA6" s="14">
        <v>2.2</v>
      </c>
      <c r="AB6" s="14">
        <v>0.1</v>
      </c>
      <c r="AC6" s="14">
        <v>12.9</v>
      </c>
      <c r="AD6" s="15">
        <v>2</v>
      </c>
      <c r="AE6" s="14">
        <v>5.5</v>
      </c>
      <c r="AF6" s="14">
        <v>4.1</v>
      </c>
      <c r="AG6" s="14">
        <v>0</v>
      </c>
      <c r="AH6" s="14">
        <v>11.4</v>
      </c>
      <c r="AI6" s="15">
        <v>7</v>
      </c>
    </row>
    <row r="7" spans="1:35" ht="12.75" customHeight="1">
      <c r="A7" s="8" t="s">
        <v>25</v>
      </c>
      <c r="B7" s="12" t="s">
        <v>730</v>
      </c>
      <c r="C7" s="12" t="s">
        <v>78</v>
      </c>
      <c r="D7" s="12" t="s">
        <v>10</v>
      </c>
      <c r="E7" s="1" t="s">
        <v>6</v>
      </c>
      <c r="F7" s="1" t="s">
        <v>5</v>
      </c>
      <c r="H7" s="13">
        <v>4</v>
      </c>
      <c r="I7" s="22">
        <v>48.400000000000006</v>
      </c>
      <c r="J7" s="23"/>
      <c r="K7" s="23"/>
      <c r="L7" s="23"/>
      <c r="M7" s="23"/>
      <c r="N7" s="23"/>
      <c r="O7" s="23"/>
      <c r="P7" s="58">
        <v>4.5</v>
      </c>
      <c r="Q7" s="14">
        <v>8.9</v>
      </c>
      <c r="R7" s="14">
        <v>0</v>
      </c>
      <c r="S7" s="14">
        <v>13.4</v>
      </c>
      <c r="T7" s="15">
        <v>6</v>
      </c>
      <c r="U7" s="14">
        <v>4.3</v>
      </c>
      <c r="V7" s="14">
        <v>1.4</v>
      </c>
      <c r="W7" s="14">
        <v>0</v>
      </c>
      <c r="X7" s="14">
        <v>12.9</v>
      </c>
      <c r="Y7" s="15">
        <v>5</v>
      </c>
      <c r="Z7" s="14">
        <v>5.5</v>
      </c>
      <c r="AA7" s="14">
        <v>3.2</v>
      </c>
      <c r="AB7" s="14">
        <v>0</v>
      </c>
      <c r="AC7" s="14">
        <v>12.3</v>
      </c>
      <c r="AD7" s="15">
        <v>4</v>
      </c>
      <c r="AE7" s="14">
        <v>4.6</v>
      </c>
      <c r="AF7" s="14">
        <v>3.8</v>
      </c>
      <c r="AG7" s="14">
        <v>1</v>
      </c>
      <c r="AH7" s="14">
        <v>9.8</v>
      </c>
      <c r="AI7" s="15">
        <v>14</v>
      </c>
    </row>
    <row r="8" spans="1:35" ht="12.75" customHeight="1">
      <c r="A8" s="8" t="s">
        <v>22</v>
      </c>
      <c r="B8" s="12" t="s">
        <v>733</v>
      </c>
      <c r="C8" s="12" t="s">
        <v>78</v>
      </c>
      <c r="D8" s="12" t="s">
        <v>9</v>
      </c>
      <c r="E8" s="1" t="s">
        <v>6</v>
      </c>
      <c r="F8" s="1" t="s">
        <v>5</v>
      </c>
      <c r="H8" s="13">
        <v>5</v>
      </c>
      <c r="I8" s="22">
        <v>48.25</v>
      </c>
      <c r="J8" s="23"/>
      <c r="K8" s="23"/>
      <c r="L8" s="23"/>
      <c r="M8" s="23"/>
      <c r="N8" s="23"/>
      <c r="O8" s="23"/>
      <c r="P8" s="58">
        <v>4.5</v>
      </c>
      <c r="Q8" s="14">
        <v>8.85</v>
      </c>
      <c r="R8" s="14">
        <v>0</v>
      </c>
      <c r="S8" s="14">
        <v>13.35</v>
      </c>
      <c r="T8" s="15">
        <v>7</v>
      </c>
      <c r="U8" s="14">
        <v>4.3</v>
      </c>
      <c r="V8" s="14">
        <v>3.4</v>
      </c>
      <c r="W8" s="14">
        <v>0</v>
      </c>
      <c r="X8" s="14">
        <v>10.9</v>
      </c>
      <c r="Y8" s="15">
        <v>13</v>
      </c>
      <c r="Z8" s="14">
        <v>5.2</v>
      </c>
      <c r="AA8" s="14">
        <v>3.5</v>
      </c>
      <c r="AB8" s="14">
        <v>0</v>
      </c>
      <c r="AC8" s="14">
        <v>11.7</v>
      </c>
      <c r="AD8" s="15">
        <v>7</v>
      </c>
      <c r="AE8" s="14">
        <v>5.5</v>
      </c>
      <c r="AF8" s="14">
        <v>3.2</v>
      </c>
      <c r="AG8" s="14">
        <v>0</v>
      </c>
      <c r="AH8" s="14">
        <v>12.3</v>
      </c>
      <c r="AI8" s="15">
        <v>2</v>
      </c>
    </row>
    <row r="9" spans="1:35" ht="12.75" customHeight="1">
      <c r="A9" s="8" t="s">
        <v>33</v>
      </c>
      <c r="B9" s="12" t="s">
        <v>723</v>
      </c>
      <c r="C9" s="12" t="s">
        <v>78</v>
      </c>
      <c r="D9" s="12" t="s">
        <v>31</v>
      </c>
      <c r="E9" s="1" t="s">
        <v>6</v>
      </c>
      <c r="F9" s="1" t="s">
        <v>5</v>
      </c>
      <c r="H9" s="13">
        <v>6</v>
      </c>
      <c r="I9" s="22">
        <v>46.85000000000001</v>
      </c>
      <c r="J9" s="23"/>
      <c r="K9" s="23"/>
      <c r="L9" s="23"/>
      <c r="M9" s="23"/>
      <c r="N9" s="23"/>
      <c r="O9" s="23"/>
      <c r="P9" s="58">
        <v>4.5</v>
      </c>
      <c r="Q9" s="14">
        <v>8.85</v>
      </c>
      <c r="R9" s="14">
        <v>0</v>
      </c>
      <c r="S9" s="14">
        <v>13.35</v>
      </c>
      <c r="T9" s="15">
        <v>7</v>
      </c>
      <c r="U9" s="14">
        <v>4.3</v>
      </c>
      <c r="V9" s="14">
        <v>2.6</v>
      </c>
      <c r="W9" s="14">
        <v>0</v>
      </c>
      <c r="X9" s="14">
        <v>11.700000000000001</v>
      </c>
      <c r="Y9" s="15">
        <v>10</v>
      </c>
      <c r="Z9" s="14">
        <v>4.3</v>
      </c>
      <c r="AA9" s="14">
        <v>2.7</v>
      </c>
      <c r="AB9" s="14">
        <v>2</v>
      </c>
      <c r="AC9" s="14">
        <v>9.600000000000001</v>
      </c>
      <c r="AD9" s="15">
        <v>11</v>
      </c>
      <c r="AE9" s="14">
        <v>5.5</v>
      </c>
      <c r="AF9" s="14">
        <v>3.2</v>
      </c>
      <c r="AG9" s="14">
        <v>0.1</v>
      </c>
      <c r="AH9" s="14">
        <v>12.200000000000001</v>
      </c>
      <c r="AI9" s="15">
        <v>3</v>
      </c>
    </row>
    <row r="10" spans="1:35" ht="12.75" customHeight="1">
      <c r="A10" s="8" t="s">
        <v>17</v>
      </c>
      <c r="B10" s="12" t="s">
        <v>738</v>
      </c>
      <c r="C10" s="12" t="s">
        <v>78</v>
      </c>
      <c r="D10" s="12" t="s">
        <v>7</v>
      </c>
      <c r="E10" s="1" t="s">
        <v>6</v>
      </c>
      <c r="F10" s="1" t="s">
        <v>5</v>
      </c>
      <c r="H10" s="13">
        <v>7</v>
      </c>
      <c r="I10" s="22">
        <v>46.599999999999994</v>
      </c>
      <c r="J10" s="23"/>
      <c r="K10" s="23"/>
      <c r="L10" s="23"/>
      <c r="M10" s="23"/>
      <c r="N10" s="23"/>
      <c r="O10" s="23"/>
      <c r="P10" s="58">
        <v>4.5</v>
      </c>
      <c r="Q10" s="14">
        <v>9.25</v>
      </c>
      <c r="R10" s="14">
        <v>0</v>
      </c>
      <c r="S10" s="14">
        <v>13.75</v>
      </c>
      <c r="T10" s="15">
        <v>3</v>
      </c>
      <c r="U10" s="14">
        <v>4.3</v>
      </c>
      <c r="V10" s="14">
        <v>2.65</v>
      </c>
      <c r="W10" s="14">
        <v>2</v>
      </c>
      <c r="X10" s="14">
        <v>9.65</v>
      </c>
      <c r="Y10" s="15">
        <v>15</v>
      </c>
      <c r="Z10" s="14">
        <v>4.6</v>
      </c>
      <c r="AA10" s="14">
        <v>2.1</v>
      </c>
      <c r="AB10" s="14">
        <v>0.3</v>
      </c>
      <c r="AC10" s="14">
        <v>12.2</v>
      </c>
      <c r="AD10" s="15">
        <v>5</v>
      </c>
      <c r="AE10" s="14">
        <v>4.3</v>
      </c>
      <c r="AF10" s="14">
        <v>2.3</v>
      </c>
      <c r="AG10" s="14">
        <v>1</v>
      </c>
      <c r="AH10" s="14">
        <v>11</v>
      </c>
      <c r="AI10" s="15">
        <v>9</v>
      </c>
    </row>
    <row r="11" spans="1:35" ht="12.75" customHeight="1">
      <c r="A11" s="8" t="s">
        <v>23</v>
      </c>
      <c r="B11" s="12" t="s">
        <v>732</v>
      </c>
      <c r="C11" s="12" t="s">
        <v>78</v>
      </c>
      <c r="D11" s="12" t="s">
        <v>9</v>
      </c>
      <c r="E11" s="1" t="s">
        <v>6</v>
      </c>
      <c r="F11" s="1" t="s">
        <v>5</v>
      </c>
      <c r="H11" s="13">
        <v>8</v>
      </c>
      <c r="I11" s="22">
        <v>46.55</v>
      </c>
      <c r="J11" s="23"/>
      <c r="K11" s="23"/>
      <c r="L11" s="23"/>
      <c r="M11" s="23"/>
      <c r="N11" s="23"/>
      <c r="O11" s="23"/>
      <c r="P11" s="58">
        <v>4.5</v>
      </c>
      <c r="Q11" s="14">
        <v>8.95</v>
      </c>
      <c r="R11" s="14">
        <v>0</v>
      </c>
      <c r="S11" s="14">
        <v>13.45</v>
      </c>
      <c r="T11" s="15">
        <v>5</v>
      </c>
      <c r="U11" s="14">
        <v>4.6</v>
      </c>
      <c r="V11" s="14">
        <v>2.1</v>
      </c>
      <c r="W11" s="14">
        <v>0</v>
      </c>
      <c r="X11" s="14">
        <v>12.5</v>
      </c>
      <c r="Y11" s="15">
        <v>7</v>
      </c>
      <c r="Z11" s="14">
        <v>5.5</v>
      </c>
      <c r="AA11" s="14">
        <v>3.3</v>
      </c>
      <c r="AB11" s="14">
        <v>2</v>
      </c>
      <c r="AC11" s="14">
        <v>10.2</v>
      </c>
      <c r="AD11" s="15">
        <v>10</v>
      </c>
      <c r="AE11" s="14">
        <v>5.5</v>
      </c>
      <c r="AF11" s="14">
        <v>4</v>
      </c>
      <c r="AG11" s="14">
        <v>1.1</v>
      </c>
      <c r="AH11" s="14">
        <v>10.4</v>
      </c>
      <c r="AI11" s="15">
        <v>11</v>
      </c>
    </row>
    <row r="12" spans="1:35" ht="12.75" customHeight="1">
      <c r="A12" s="8" t="s">
        <v>26</v>
      </c>
      <c r="B12" s="12" t="s">
        <v>729</v>
      </c>
      <c r="C12" s="12" t="s">
        <v>78</v>
      </c>
      <c r="D12" s="12" t="s">
        <v>10</v>
      </c>
      <c r="E12" s="1" t="s">
        <v>6</v>
      </c>
      <c r="F12" s="1" t="s">
        <v>5</v>
      </c>
      <c r="H12" s="13">
        <v>9</v>
      </c>
      <c r="I12" s="22">
        <v>46.449999999999996</v>
      </c>
      <c r="J12" s="23"/>
      <c r="K12" s="23"/>
      <c r="L12" s="23"/>
      <c r="M12" s="23"/>
      <c r="N12" s="23"/>
      <c r="O12" s="23"/>
      <c r="P12" s="58">
        <v>4.5</v>
      </c>
      <c r="Q12" s="14">
        <v>8.6</v>
      </c>
      <c r="R12" s="14">
        <v>0</v>
      </c>
      <c r="S12" s="14">
        <v>13.1</v>
      </c>
      <c r="T12" s="15">
        <v>13</v>
      </c>
      <c r="U12" s="14">
        <v>4.6</v>
      </c>
      <c r="V12" s="14">
        <v>1.65</v>
      </c>
      <c r="W12" s="14">
        <v>0</v>
      </c>
      <c r="X12" s="14">
        <v>12.95</v>
      </c>
      <c r="Y12" s="15">
        <v>3</v>
      </c>
      <c r="Z12" s="14">
        <v>5.2</v>
      </c>
      <c r="AA12" s="14">
        <v>3.2</v>
      </c>
      <c r="AB12" s="14">
        <v>0</v>
      </c>
      <c r="AC12" s="14">
        <v>12</v>
      </c>
      <c r="AD12" s="15">
        <v>6</v>
      </c>
      <c r="AE12" s="14">
        <v>4.9</v>
      </c>
      <c r="AF12" s="14">
        <v>2.5</v>
      </c>
      <c r="AG12" s="14">
        <v>4</v>
      </c>
      <c r="AH12" s="14">
        <v>8.4</v>
      </c>
      <c r="AI12" s="15">
        <v>16</v>
      </c>
    </row>
    <row r="13" spans="1:35" ht="12.75" customHeight="1">
      <c r="A13" s="8" t="s">
        <v>35</v>
      </c>
      <c r="B13" s="12" t="s">
        <v>721</v>
      </c>
      <c r="C13" s="12" t="s">
        <v>78</v>
      </c>
      <c r="D13" s="12" t="s">
        <v>610</v>
      </c>
      <c r="E13" s="1" t="s">
        <v>6</v>
      </c>
      <c r="F13" s="1" t="s">
        <v>5</v>
      </c>
      <c r="H13" s="13">
        <v>10</v>
      </c>
      <c r="I13" s="22">
        <v>45.25</v>
      </c>
      <c r="J13" s="23"/>
      <c r="K13" s="23"/>
      <c r="L13" s="23"/>
      <c r="M13" s="23"/>
      <c r="N13" s="23"/>
      <c r="O13" s="23"/>
      <c r="P13" s="58">
        <v>3.85</v>
      </c>
      <c r="Q13" s="14">
        <v>8.6</v>
      </c>
      <c r="R13" s="14">
        <v>0</v>
      </c>
      <c r="S13" s="14">
        <v>12.45</v>
      </c>
      <c r="T13" s="15">
        <v>14</v>
      </c>
      <c r="U13" s="14">
        <v>4.6</v>
      </c>
      <c r="V13" s="14">
        <v>3.1</v>
      </c>
      <c r="W13" s="14">
        <v>0</v>
      </c>
      <c r="X13" s="14">
        <v>11.5</v>
      </c>
      <c r="Y13" s="15">
        <v>11</v>
      </c>
      <c r="Z13" s="14">
        <v>4.6</v>
      </c>
      <c r="AA13" s="14">
        <v>4</v>
      </c>
      <c r="AB13" s="14">
        <v>0</v>
      </c>
      <c r="AC13" s="14">
        <v>10.6</v>
      </c>
      <c r="AD13" s="15">
        <v>9</v>
      </c>
      <c r="AE13" s="14">
        <v>4.3</v>
      </c>
      <c r="AF13" s="14">
        <v>2.6</v>
      </c>
      <c r="AG13" s="14">
        <v>1</v>
      </c>
      <c r="AH13" s="14">
        <v>10.700000000000001</v>
      </c>
      <c r="AI13" s="15">
        <v>10</v>
      </c>
    </row>
    <row r="14" spans="1:35" ht="12.75" customHeight="1">
      <c r="A14" s="8" t="s">
        <v>28</v>
      </c>
      <c r="B14" s="12" t="s">
        <v>727</v>
      </c>
      <c r="C14" s="12" t="s">
        <v>78</v>
      </c>
      <c r="D14" s="12" t="s">
        <v>11</v>
      </c>
      <c r="E14" s="1" t="s">
        <v>6</v>
      </c>
      <c r="F14" s="1" t="s">
        <v>5</v>
      </c>
      <c r="H14" s="13">
        <v>11</v>
      </c>
      <c r="I14" s="22">
        <v>44.75</v>
      </c>
      <c r="J14" s="23"/>
      <c r="K14" s="23"/>
      <c r="L14" s="23"/>
      <c r="M14" s="23"/>
      <c r="N14" s="23"/>
      <c r="O14" s="23"/>
      <c r="P14" s="58">
        <v>3.85</v>
      </c>
      <c r="Q14" s="14">
        <v>8.55</v>
      </c>
      <c r="R14" s="14">
        <v>0</v>
      </c>
      <c r="S14" s="14">
        <v>12.4</v>
      </c>
      <c r="T14" s="15">
        <v>15</v>
      </c>
      <c r="U14" s="14">
        <v>4.3</v>
      </c>
      <c r="V14" s="14">
        <v>2.75</v>
      </c>
      <c r="W14" s="14">
        <v>2</v>
      </c>
      <c r="X14" s="14">
        <v>9.55</v>
      </c>
      <c r="Y14" s="15">
        <v>16</v>
      </c>
      <c r="Z14" s="14">
        <v>4.6</v>
      </c>
      <c r="AA14" s="14">
        <v>2.5</v>
      </c>
      <c r="AB14" s="14">
        <v>1.1</v>
      </c>
      <c r="AC14" s="14">
        <v>11</v>
      </c>
      <c r="AD14" s="15">
        <v>8</v>
      </c>
      <c r="AE14" s="14">
        <v>5.5</v>
      </c>
      <c r="AF14" s="14">
        <v>3.7</v>
      </c>
      <c r="AG14" s="14">
        <v>0</v>
      </c>
      <c r="AH14" s="14">
        <v>11.8</v>
      </c>
      <c r="AI14" s="15">
        <v>4</v>
      </c>
    </row>
    <row r="15" spans="1:35" ht="12.75" customHeight="1">
      <c r="A15" s="8" t="s">
        <v>30</v>
      </c>
      <c r="B15" s="12" t="s">
        <v>725</v>
      </c>
      <c r="C15" s="12" t="s">
        <v>78</v>
      </c>
      <c r="D15" s="12" t="s">
        <v>12</v>
      </c>
      <c r="E15" s="1" t="s">
        <v>6</v>
      </c>
      <c r="F15" s="1" t="s">
        <v>5</v>
      </c>
      <c r="H15" s="13">
        <v>12</v>
      </c>
      <c r="I15" s="22">
        <v>43.1</v>
      </c>
      <c r="J15" s="23"/>
      <c r="K15" s="23"/>
      <c r="L15" s="23"/>
      <c r="M15" s="23"/>
      <c r="N15" s="23"/>
      <c r="O15" s="23"/>
      <c r="P15" s="58">
        <v>4.5</v>
      </c>
      <c r="Q15" s="14">
        <v>8.65</v>
      </c>
      <c r="R15" s="14">
        <v>0</v>
      </c>
      <c r="S15" s="14">
        <v>13.15</v>
      </c>
      <c r="T15" s="15">
        <v>12</v>
      </c>
      <c r="U15" s="14">
        <v>4.6</v>
      </c>
      <c r="V15" s="14">
        <v>2.75</v>
      </c>
      <c r="W15" s="14">
        <v>0</v>
      </c>
      <c r="X15" s="14">
        <v>11.85</v>
      </c>
      <c r="Y15" s="15">
        <v>9</v>
      </c>
      <c r="Z15" s="14">
        <v>3.7</v>
      </c>
      <c r="AA15" s="14">
        <v>2</v>
      </c>
      <c r="AB15" s="14">
        <v>5</v>
      </c>
      <c r="AC15" s="14">
        <v>6.699999999999999</v>
      </c>
      <c r="AD15" s="15">
        <v>13</v>
      </c>
      <c r="AE15" s="14">
        <v>4.9</v>
      </c>
      <c r="AF15" s="14">
        <v>3.5</v>
      </c>
      <c r="AG15" s="14">
        <v>0</v>
      </c>
      <c r="AH15" s="14">
        <v>11.4</v>
      </c>
      <c r="AI15" s="15">
        <v>7</v>
      </c>
    </row>
    <row r="16" spans="1:35" ht="12.75" customHeight="1">
      <c r="A16" s="8" t="s">
        <v>29</v>
      </c>
      <c r="B16" s="12" t="s">
        <v>726</v>
      </c>
      <c r="C16" s="12" t="s">
        <v>78</v>
      </c>
      <c r="D16" s="12" t="s">
        <v>11</v>
      </c>
      <c r="E16" s="1" t="s">
        <v>6</v>
      </c>
      <c r="F16" s="1" t="s">
        <v>5</v>
      </c>
      <c r="H16" s="13">
        <v>13</v>
      </c>
      <c r="I16" s="22">
        <v>42.85</v>
      </c>
      <c r="J16" s="23"/>
      <c r="K16" s="23"/>
      <c r="L16" s="23"/>
      <c r="M16" s="23"/>
      <c r="N16" s="23"/>
      <c r="O16" s="23"/>
      <c r="P16" s="58">
        <v>4.5</v>
      </c>
      <c r="Q16" s="14">
        <v>8.8</v>
      </c>
      <c r="R16" s="14">
        <v>0</v>
      </c>
      <c r="S16" s="14">
        <v>13.3</v>
      </c>
      <c r="T16" s="15">
        <v>9</v>
      </c>
      <c r="U16" s="14">
        <v>4.6</v>
      </c>
      <c r="V16" s="14">
        <v>1.55</v>
      </c>
      <c r="W16" s="14">
        <v>0</v>
      </c>
      <c r="X16" s="14">
        <v>13.049999999999999</v>
      </c>
      <c r="Y16" s="15">
        <v>2</v>
      </c>
      <c r="Z16" s="14">
        <v>3.7</v>
      </c>
      <c r="AA16" s="14">
        <v>2</v>
      </c>
      <c r="AB16" s="14">
        <v>5.1</v>
      </c>
      <c r="AC16" s="14">
        <v>6.6</v>
      </c>
      <c r="AD16" s="15">
        <v>14</v>
      </c>
      <c r="AE16" s="14">
        <v>4.9</v>
      </c>
      <c r="AF16" s="14">
        <v>4.5</v>
      </c>
      <c r="AG16" s="14">
        <v>0.5</v>
      </c>
      <c r="AH16" s="14">
        <v>9.9</v>
      </c>
      <c r="AI16" s="15">
        <v>13</v>
      </c>
    </row>
    <row r="17" spans="1:35" ht="12.75" customHeight="1">
      <c r="A17" s="8" t="s">
        <v>34</v>
      </c>
      <c r="B17" s="12" t="s">
        <v>722</v>
      </c>
      <c r="C17" s="12" t="s">
        <v>78</v>
      </c>
      <c r="D17" s="12" t="s">
        <v>13</v>
      </c>
      <c r="E17" s="1" t="s">
        <v>6</v>
      </c>
      <c r="F17" s="1" t="s">
        <v>5</v>
      </c>
      <c r="H17" s="13">
        <v>14</v>
      </c>
      <c r="I17" s="22">
        <v>42.60000000000001</v>
      </c>
      <c r="J17" s="23"/>
      <c r="K17" s="23"/>
      <c r="L17" s="23"/>
      <c r="M17" s="23"/>
      <c r="N17" s="23"/>
      <c r="O17" s="23"/>
      <c r="P17" s="58">
        <v>4.5</v>
      </c>
      <c r="Q17" s="14">
        <v>8.8</v>
      </c>
      <c r="R17" s="14">
        <v>0</v>
      </c>
      <c r="S17" s="14">
        <v>13.3</v>
      </c>
      <c r="T17" s="15">
        <v>9</v>
      </c>
      <c r="U17" s="14">
        <v>4.3</v>
      </c>
      <c r="V17" s="14">
        <v>1.5</v>
      </c>
      <c r="W17" s="14">
        <v>0</v>
      </c>
      <c r="X17" s="14">
        <v>12.8</v>
      </c>
      <c r="Y17" s="15">
        <v>6</v>
      </c>
      <c r="Z17" s="14">
        <v>4.3</v>
      </c>
      <c r="AA17" s="14">
        <v>4</v>
      </c>
      <c r="AB17" s="14">
        <v>4</v>
      </c>
      <c r="AC17" s="14">
        <v>6.300000000000001</v>
      </c>
      <c r="AD17" s="15">
        <v>15</v>
      </c>
      <c r="AE17" s="14">
        <v>4.6</v>
      </c>
      <c r="AF17" s="14">
        <v>4.4</v>
      </c>
      <c r="AG17" s="14">
        <v>0</v>
      </c>
      <c r="AH17" s="14">
        <v>10.2</v>
      </c>
      <c r="AI17" s="15">
        <v>12</v>
      </c>
    </row>
    <row r="18" spans="1:35" ht="12.75" customHeight="1">
      <c r="A18" s="8" t="s">
        <v>18</v>
      </c>
      <c r="B18" s="12" t="s">
        <v>737</v>
      </c>
      <c r="C18" s="12" t="s">
        <v>78</v>
      </c>
      <c r="D18" s="12" t="s">
        <v>7</v>
      </c>
      <c r="E18" s="1" t="s">
        <v>6</v>
      </c>
      <c r="F18" s="1" t="s">
        <v>5</v>
      </c>
      <c r="H18" s="13">
        <v>15</v>
      </c>
      <c r="I18" s="22">
        <v>40.6</v>
      </c>
      <c r="J18" s="23"/>
      <c r="K18" s="23"/>
      <c r="L18" s="23"/>
      <c r="M18" s="23"/>
      <c r="N18" s="23"/>
      <c r="O18" s="23"/>
      <c r="P18" s="58">
        <v>1.6</v>
      </c>
      <c r="Q18" s="14">
        <v>9.75</v>
      </c>
      <c r="R18" s="14">
        <v>0</v>
      </c>
      <c r="S18" s="14">
        <v>11.35</v>
      </c>
      <c r="T18" s="15">
        <v>17</v>
      </c>
      <c r="U18" s="14">
        <v>4.3</v>
      </c>
      <c r="V18" s="14">
        <v>2.35</v>
      </c>
      <c r="W18" s="14">
        <v>2</v>
      </c>
      <c r="X18" s="14">
        <v>9.950000000000001</v>
      </c>
      <c r="Y18" s="15">
        <v>14</v>
      </c>
      <c r="Z18" s="14">
        <v>3.7</v>
      </c>
      <c r="AA18" s="14">
        <v>3.5</v>
      </c>
      <c r="AB18" s="14">
        <v>2.5</v>
      </c>
      <c r="AC18" s="14">
        <v>7.699999999999999</v>
      </c>
      <c r="AD18" s="15">
        <v>12</v>
      </c>
      <c r="AE18" s="14">
        <v>4.3</v>
      </c>
      <c r="AF18" s="14">
        <v>2.7</v>
      </c>
      <c r="AG18" s="14">
        <v>0</v>
      </c>
      <c r="AH18" s="14">
        <v>11.600000000000001</v>
      </c>
      <c r="AI18" s="15">
        <v>6</v>
      </c>
    </row>
    <row r="19" spans="1:35" ht="12.75" customHeight="1">
      <c r="A19" s="8" t="s">
        <v>32</v>
      </c>
      <c r="B19" s="12" t="s">
        <v>724</v>
      </c>
      <c r="C19" s="12" t="s">
        <v>78</v>
      </c>
      <c r="D19" s="12" t="s">
        <v>31</v>
      </c>
      <c r="E19" s="1" t="s">
        <v>6</v>
      </c>
      <c r="F19" s="1" t="s">
        <v>5</v>
      </c>
      <c r="H19" s="13">
        <v>16</v>
      </c>
      <c r="I19" s="22">
        <v>40.05</v>
      </c>
      <c r="J19" s="23"/>
      <c r="K19" s="23"/>
      <c r="L19" s="23"/>
      <c r="M19" s="23"/>
      <c r="N19" s="23"/>
      <c r="O19" s="23"/>
      <c r="P19" s="58">
        <v>4.5</v>
      </c>
      <c r="Q19" s="14">
        <v>8.8</v>
      </c>
      <c r="R19" s="14">
        <v>0</v>
      </c>
      <c r="S19" s="14">
        <v>13.3</v>
      </c>
      <c r="T19" s="15">
        <v>9</v>
      </c>
      <c r="U19" s="14">
        <v>4.6</v>
      </c>
      <c r="V19" s="14">
        <v>1.65</v>
      </c>
      <c r="W19" s="14">
        <v>0</v>
      </c>
      <c r="X19" s="14">
        <v>12.95</v>
      </c>
      <c r="Y19" s="15">
        <v>3</v>
      </c>
      <c r="Z19" s="14">
        <v>2.8</v>
      </c>
      <c r="AA19" s="14">
        <v>3.7</v>
      </c>
      <c r="AB19" s="14">
        <v>4</v>
      </c>
      <c r="AC19" s="14">
        <v>5.100000000000001</v>
      </c>
      <c r="AD19" s="15">
        <v>17</v>
      </c>
      <c r="AE19" s="14">
        <v>4.6</v>
      </c>
      <c r="AF19" s="14">
        <v>3.4</v>
      </c>
      <c r="AG19" s="14">
        <v>2.5</v>
      </c>
      <c r="AH19" s="14">
        <v>8.7</v>
      </c>
      <c r="AI19" s="15">
        <v>15</v>
      </c>
    </row>
    <row r="20" spans="1:35" ht="12.75" customHeight="1">
      <c r="A20" s="8" t="s">
        <v>36</v>
      </c>
      <c r="B20" s="12" t="s">
        <v>720</v>
      </c>
      <c r="C20" s="12" t="s">
        <v>78</v>
      </c>
      <c r="D20" s="12" t="s">
        <v>15</v>
      </c>
      <c r="E20" s="1" t="s">
        <v>6</v>
      </c>
      <c r="F20" s="1" t="s">
        <v>5</v>
      </c>
      <c r="H20" s="13">
        <v>17</v>
      </c>
      <c r="I20" s="57">
        <v>30.700000000000003</v>
      </c>
      <c r="J20" s="8"/>
      <c r="K20" s="8"/>
      <c r="L20" s="8"/>
      <c r="M20" s="8"/>
      <c r="N20" s="8"/>
      <c r="O20" s="8"/>
      <c r="P20" s="58">
        <v>3.85</v>
      </c>
      <c r="Q20" s="14">
        <v>8.05</v>
      </c>
      <c r="R20" s="14">
        <v>0</v>
      </c>
      <c r="S20" s="14">
        <v>11.9</v>
      </c>
      <c r="T20" s="15">
        <v>16</v>
      </c>
      <c r="U20" s="14">
        <v>4.3</v>
      </c>
      <c r="V20" s="14">
        <v>4</v>
      </c>
      <c r="W20" s="14">
        <v>2</v>
      </c>
      <c r="X20" s="14">
        <v>8.3</v>
      </c>
      <c r="Y20" s="15">
        <v>17</v>
      </c>
      <c r="Z20" s="14">
        <v>3.4</v>
      </c>
      <c r="AA20" s="14">
        <v>4.3</v>
      </c>
      <c r="AB20" s="14">
        <v>3</v>
      </c>
      <c r="AC20" s="14">
        <v>6.100000000000001</v>
      </c>
      <c r="AD20" s="15">
        <v>16</v>
      </c>
      <c r="AE20" s="14">
        <v>3.4</v>
      </c>
      <c r="AF20" s="14">
        <v>4</v>
      </c>
      <c r="AG20" s="14">
        <v>5</v>
      </c>
      <c r="AH20" s="14">
        <v>4.4</v>
      </c>
      <c r="AI20" s="15">
        <v>17</v>
      </c>
    </row>
    <row r="21" spans="1:35" ht="12.75" customHeight="1">
      <c r="A21" s="8" t="s">
        <v>27</v>
      </c>
      <c r="B21" s="12" t="s">
        <v>728</v>
      </c>
      <c r="C21" s="12" t="s">
        <v>78</v>
      </c>
      <c r="D21" s="12" t="s">
        <v>10</v>
      </c>
      <c r="E21" s="1" t="s">
        <v>6</v>
      </c>
      <c r="F21" s="1" t="s">
        <v>5</v>
      </c>
      <c r="H21" s="13">
        <v>18</v>
      </c>
      <c r="I21" s="22">
        <v>0</v>
      </c>
      <c r="J21" s="23"/>
      <c r="K21" s="23"/>
      <c r="L21" s="23"/>
      <c r="M21" s="23"/>
      <c r="N21" s="23"/>
      <c r="O21" s="23"/>
      <c r="P21" s="58">
        <v>0</v>
      </c>
      <c r="Q21" s="14">
        <v>0</v>
      </c>
      <c r="R21" s="14">
        <v>0</v>
      </c>
      <c r="S21" s="14">
        <v>0</v>
      </c>
      <c r="T21" s="15">
        <v>18</v>
      </c>
      <c r="U21" s="14">
        <v>0</v>
      </c>
      <c r="V21" s="14">
        <v>0</v>
      </c>
      <c r="W21" s="14">
        <v>0</v>
      </c>
      <c r="X21" s="14">
        <v>0</v>
      </c>
      <c r="Y21" s="15">
        <v>18</v>
      </c>
      <c r="Z21" s="14">
        <v>0</v>
      </c>
      <c r="AA21" s="14">
        <v>0</v>
      </c>
      <c r="AB21" s="14">
        <v>0</v>
      </c>
      <c r="AC21" s="14">
        <v>0</v>
      </c>
      <c r="AD21" s="15">
        <v>18</v>
      </c>
      <c r="AE21" s="14">
        <v>0</v>
      </c>
      <c r="AF21" s="14">
        <v>0</v>
      </c>
      <c r="AG21" s="14">
        <v>0</v>
      </c>
      <c r="AH21" s="14">
        <v>0</v>
      </c>
      <c r="AI21" s="15">
        <v>18</v>
      </c>
    </row>
    <row r="22" spans="1:35" ht="12.75" customHeight="1">
      <c r="A22" s="8" t="s">
        <v>20</v>
      </c>
      <c r="B22" s="12" t="s">
        <v>735</v>
      </c>
      <c r="C22" s="12" t="s">
        <v>78</v>
      </c>
      <c r="D22" s="12" t="s">
        <v>8</v>
      </c>
      <c r="E22" s="1" t="s">
        <v>6</v>
      </c>
      <c r="F22" s="1" t="s">
        <v>5</v>
      </c>
      <c r="H22" s="13">
        <v>18</v>
      </c>
      <c r="I22" s="22">
        <v>0</v>
      </c>
      <c r="J22" s="23"/>
      <c r="K22" s="23"/>
      <c r="L22" s="23"/>
      <c r="M22" s="23"/>
      <c r="N22" s="23"/>
      <c r="O22" s="23"/>
      <c r="P22" s="58">
        <v>0</v>
      </c>
      <c r="Q22" s="14">
        <v>0</v>
      </c>
      <c r="R22" s="14">
        <v>0</v>
      </c>
      <c r="S22" s="14">
        <v>0</v>
      </c>
      <c r="T22" s="15">
        <v>18</v>
      </c>
      <c r="U22" s="14">
        <v>0</v>
      </c>
      <c r="V22" s="14">
        <v>0</v>
      </c>
      <c r="W22" s="14">
        <v>0</v>
      </c>
      <c r="X22" s="14">
        <v>0</v>
      </c>
      <c r="Y22" s="15">
        <v>18</v>
      </c>
      <c r="Z22" s="14">
        <v>0</v>
      </c>
      <c r="AA22" s="14">
        <v>0</v>
      </c>
      <c r="AB22" s="14">
        <v>0</v>
      </c>
      <c r="AC22" s="14">
        <v>0</v>
      </c>
      <c r="AD22" s="15">
        <v>18</v>
      </c>
      <c r="AE22" s="14">
        <v>0</v>
      </c>
      <c r="AF22" s="14">
        <v>0</v>
      </c>
      <c r="AG22" s="14">
        <v>0</v>
      </c>
      <c r="AH22" s="14">
        <v>0</v>
      </c>
      <c r="AI22" s="15">
        <v>18</v>
      </c>
    </row>
  </sheetData>
  <sheetProtection/>
  <mergeCells count="4">
    <mergeCell ref="P2:T2"/>
    <mergeCell ref="U2:Y2"/>
    <mergeCell ref="Z2:AD2"/>
    <mergeCell ref="AE2:AI2"/>
  </mergeCells>
  <conditionalFormatting sqref="I5:I22">
    <cfRule type="cellIs" priority="4" dxfId="0" operator="equal">
      <formula>40</formula>
    </cfRule>
  </conditionalFormatting>
  <conditionalFormatting sqref="H5:H22">
    <cfRule type="cellIs" priority="3" dxfId="71" operator="between">
      <formula>1</formula>
      <formula>4</formula>
    </cfRule>
  </conditionalFormatting>
  <conditionalFormatting sqref="I4">
    <cfRule type="cellIs" priority="2" dxfId="0" operator="equal">
      <formula>40</formula>
    </cfRule>
  </conditionalFormatting>
  <conditionalFormatting sqref="H4">
    <cfRule type="cellIs" priority="1" dxfId="7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B32" sqref="B32"/>
    </sheetView>
  </sheetViews>
  <sheetFormatPr defaultColWidth="9.140625" defaultRowHeight="12.75" customHeight="1"/>
  <cols>
    <col min="1" max="1" width="7.00390625" style="24" customWidth="1"/>
    <col min="2" max="2" width="17.140625" style="24" customWidth="1"/>
    <col min="3" max="3" width="10.140625" style="24" hidden="1" customWidth="1"/>
    <col min="4" max="4" width="9.00390625" style="24" bestFit="1" customWidth="1"/>
    <col min="5" max="5" width="5.8515625" style="24" hidden="1" customWidth="1"/>
    <col min="6" max="6" width="2.28125" style="24" hidden="1" customWidth="1"/>
    <col min="7" max="7" width="0" style="24" hidden="1" customWidth="1"/>
    <col min="8" max="9" width="5.7109375" style="24" customWidth="1"/>
    <col min="10" max="15" width="0" style="24" hidden="1" customWidth="1"/>
    <col min="16" max="35" width="4.7109375" style="24" customWidth="1"/>
    <col min="36" max="16384" width="9.140625" style="24" customWidth="1"/>
  </cols>
  <sheetData>
    <row r="1" spans="1:7" ht="12.75" customHeight="1" thickBot="1">
      <c r="A1" s="1"/>
      <c r="B1" s="1"/>
      <c r="C1" s="1"/>
      <c r="D1" s="1"/>
      <c r="E1" s="1"/>
      <c r="F1" s="1"/>
      <c r="G1" s="1"/>
    </row>
    <row r="2" spans="1:35" ht="12.75" customHeight="1" thickBot="1">
      <c r="A2" s="2" t="s">
        <v>125</v>
      </c>
      <c r="B2" s="3" t="s">
        <v>126</v>
      </c>
      <c r="C2" s="25"/>
      <c r="D2" s="5" t="s">
        <v>1</v>
      </c>
      <c r="E2" s="6" t="s">
        <v>66</v>
      </c>
      <c r="F2" s="7"/>
      <c r="G2" s="1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G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60</v>
      </c>
      <c r="B4" s="12" t="s">
        <v>742</v>
      </c>
      <c r="C4" s="12" t="s">
        <v>78</v>
      </c>
      <c r="D4" s="12" t="s">
        <v>14</v>
      </c>
      <c r="E4" s="1" t="s">
        <v>37</v>
      </c>
      <c r="F4" s="1" t="s">
        <v>1</v>
      </c>
      <c r="G4" s="1"/>
      <c r="H4" s="26">
        <v>1</v>
      </c>
      <c r="I4" s="22">
        <v>46.949999999999996</v>
      </c>
      <c r="J4" s="23"/>
      <c r="K4" s="23"/>
      <c r="L4" s="23"/>
      <c r="M4" s="23"/>
      <c r="N4" s="23"/>
      <c r="O4" s="23"/>
      <c r="P4" s="58">
        <v>2.4</v>
      </c>
      <c r="Q4" s="14">
        <v>9.7</v>
      </c>
      <c r="R4" s="14">
        <v>0</v>
      </c>
      <c r="S4" s="14">
        <v>12.1</v>
      </c>
      <c r="T4" s="15">
        <v>2</v>
      </c>
      <c r="U4" s="14">
        <v>3.2</v>
      </c>
      <c r="V4" s="14">
        <v>1.55</v>
      </c>
      <c r="W4" s="14">
        <v>0</v>
      </c>
      <c r="X4" s="14">
        <v>11.649999999999999</v>
      </c>
      <c r="Y4" s="15">
        <v>1</v>
      </c>
      <c r="Z4" s="14">
        <v>3.3</v>
      </c>
      <c r="AA4" s="14">
        <v>1.25</v>
      </c>
      <c r="AB4" s="14">
        <v>0</v>
      </c>
      <c r="AC4" s="14">
        <v>12.05</v>
      </c>
      <c r="AD4" s="15">
        <v>1</v>
      </c>
      <c r="AE4" s="14">
        <v>3.5</v>
      </c>
      <c r="AF4" s="14">
        <v>2.35</v>
      </c>
      <c r="AG4" s="14">
        <v>0</v>
      </c>
      <c r="AH4" s="14">
        <v>11.15</v>
      </c>
      <c r="AI4" s="15">
        <v>8</v>
      </c>
    </row>
    <row r="5" spans="1:35" ht="12.75" customHeight="1">
      <c r="A5" s="16" t="s">
        <v>54</v>
      </c>
      <c r="B5" s="12" t="s">
        <v>748</v>
      </c>
      <c r="C5" s="12" t="s">
        <v>78</v>
      </c>
      <c r="D5" s="12" t="s">
        <v>11</v>
      </c>
      <c r="E5" s="1" t="s">
        <v>37</v>
      </c>
      <c r="F5" s="1" t="s">
        <v>1</v>
      </c>
      <c r="G5" s="1"/>
      <c r="H5" s="26">
        <v>2</v>
      </c>
      <c r="I5" s="22">
        <v>46.52499999999999</v>
      </c>
      <c r="J5" s="23"/>
      <c r="K5" s="23"/>
      <c r="L5" s="23"/>
      <c r="M5" s="23"/>
      <c r="N5" s="23"/>
      <c r="O5" s="23"/>
      <c r="P5" s="58">
        <v>2.8</v>
      </c>
      <c r="Q5" s="14">
        <v>8.825</v>
      </c>
      <c r="R5" s="14">
        <v>0</v>
      </c>
      <c r="S5" s="14">
        <v>11.625</v>
      </c>
      <c r="T5" s="15">
        <v>11</v>
      </c>
      <c r="U5" s="14">
        <v>3.2</v>
      </c>
      <c r="V5" s="14">
        <v>2.65</v>
      </c>
      <c r="W5" s="14">
        <v>0</v>
      </c>
      <c r="X5" s="14">
        <v>10.549999999999999</v>
      </c>
      <c r="Y5" s="15">
        <v>3</v>
      </c>
      <c r="Z5" s="14">
        <v>3.2</v>
      </c>
      <c r="AA5" s="14">
        <v>1.4</v>
      </c>
      <c r="AB5" s="14">
        <v>0</v>
      </c>
      <c r="AC5" s="14">
        <v>11.799999999999999</v>
      </c>
      <c r="AD5" s="15">
        <v>2</v>
      </c>
      <c r="AE5" s="14">
        <v>3.5</v>
      </c>
      <c r="AF5" s="14">
        <v>0.95</v>
      </c>
      <c r="AG5" s="14">
        <v>0</v>
      </c>
      <c r="AH5" s="14">
        <v>12.55</v>
      </c>
      <c r="AI5" s="15">
        <v>1</v>
      </c>
    </row>
    <row r="6" spans="1:35" ht="12.75" customHeight="1">
      <c r="A6" s="16" t="s">
        <v>59</v>
      </c>
      <c r="B6" s="12" t="s">
        <v>743</v>
      </c>
      <c r="C6" s="12" t="s">
        <v>78</v>
      </c>
      <c r="D6" s="12" t="s">
        <v>12</v>
      </c>
      <c r="E6" s="1" t="s">
        <v>37</v>
      </c>
      <c r="F6" s="1" t="s">
        <v>1</v>
      </c>
      <c r="G6" s="1"/>
      <c r="H6" s="26">
        <v>3</v>
      </c>
      <c r="I6" s="22">
        <v>45.52499999999999</v>
      </c>
      <c r="J6" s="23"/>
      <c r="K6" s="23"/>
      <c r="L6" s="23"/>
      <c r="M6" s="23"/>
      <c r="N6" s="23"/>
      <c r="O6" s="23"/>
      <c r="P6" s="58">
        <v>3</v>
      </c>
      <c r="Q6" s="14">
        <v>9.325</v>
      </c>
      <c r="R6" s="14">
        <v>0</v>
      </c>
      <c r="S6" s="14">
        <v>12.325</v>
      </c>
      <c r="T6" s="15">
        <v>1</v>
      </c>
      <c r="U6" s="14">
        <v>2.7</v>
      </c>
      <c r="V6" s="14">
        <v>2.45</v>
      </c>
      <c r="W6" s="14">
        <v>0</v>
      </c>
      <c r="X6" s="14">
        <v>10.25</v>
      </c>
      <c r="Y6" s="15">
        <v>6</v>
      </c>
      <c r="Z6" s="14">
        <v>3.2</v>
      </c>
      <c r="AA6" s="14">
        <v>1.55</v>
      </c>
      <c r="AB6" s="14">
        <v>0</v>
      </c>
      <c r="AC6" s="14">
        <v>11.649999999999999</v>
      </c>
      <c r="AD6" s="15">
        <v>3</v>
      </c>
      <c r="AE6" s="14">
        <v>3.4</v>
      </c>
      <c r="AF6" s="14">
        <v>2.1</v>
      </c>
      <c r="AG6" s="14">
        <v>0</v>
      </c>
      <c r="AH6" s="14">
        <v>11.3</v>
      </c>
      <c r="AI6" s="15">
        <v>6</v>
      </c>
    </row>
    <row r="7" spans="1:35" ht="12.75" customHeight="1">
      <c r="A7" s="16" t="s">
        <v>53</v>
      </c>
      <c r="B7" s="12" t="s">
        <v>749</v>
      </c>
      <c r="C7" s="12" t="s">
        <v>78</v>
      </c>
      <c r="D7" s="12" t="s">
        <v>11</v>
      </c>
      <c r="E7" s="1" t="s">
        <v>37</v>
      </c>
      <c r="F7" s="1" t="s">
        <v>1</v>
      </c>
      <c r="G7" s="1"/>
      <c r="H7" s="26">
        <v>4</v>
      </c>
      <c r="I7" s="22">
        <v>45.349999999999994</v>
      </c>
      <c r="J7" s="23"/>
      <c r="K7" s="23"/>
      <c r="L7" s="23"/>
      <c r="M7" s="23"/>
      <c r="N7" s="23"/>
      <c r="O7" s="23"/>
      <c r="P7" s="58">
        <v>2.4</v>
      </c>
      <c r="Q7" s="14">
        <v>9.45</v>
      </c>
      <c r="R7" s="14">
        <v>0</v>
      </c>
      <c r="S7" s="14">
        <v>11.85</v>
      </c>
      <c r="T7" s="15">
        <v>7</v>
      </c>
      <c r="U7" s="14">
        <v>2.1</v>
      </c>
      <c r="V7" s="14">
        <v>2.15</v>
      </c>
      <c r="W7" s="14">
        <v>0</v>
      </c>
      <c r="X7" s="14">
        <v>9.95</v>
      </c>
      <c r="Y7" s="15">
        <v>7</v>
      </c>
      <c r="Z7" s="14">
        <v>3.2</v>
      </c>
      <c r="AA7" s="14">
        <v>1.7</v>
      </c>
      <c r="AB7" s="14">
        <v>0</v>
      </c>
      <c r="AC7" s="14">
        <v>11.5</v>
      </c>
      <c r="AD7" s="15">
        <v>4</v>
      </c>
      <c r="AE7" s="14">
        <v>3.4</v>
      </c>
      <c r="AF7" s="14">
        <v>1.35</v>
      </c>
      <c r="AG7" s="14">
        <v>0</v>
      </c>
      <c r="AH7" s="14">
        <v>12.05</v>
      </c>
      <c r="AI7" s="15">
        <v>2</v>
      </c>
    </row>
    <row r="8" spans="1:35" ht="12.75" customHeight="1">
      <c r="A8" s="16" t="s">
        <v>50</v>
      </c>
      <c r="B8" s="12" t="s">
        <v>752</v>
      </c>
      <c r="C8" s="12" t="s">
        <v>78</v>
      </c>
      <c r="D8" s="12" t="s">
        <v>9</v>
      </c>
      <c r="E8" s="1" t="s">
        <v>37</v>
      </c>
      <c r="F8" s="1" t="s">
        <v>1</v>
      </c>
      <c r="G8" s="1"/>
      <c r="H8" s="26">
        <v>5</v>
      </c>
      <c r="I8" s="22">
        <v>44.650000000000006</v>
      </c>
      <c r="J8" s="23"/>
      <c r="K8" s="23"/>
      <c r="L8" s="23"/>
      <c r="M8" s="23"/>
      <c r="N8" s="23"/>
      <c r="O8" s="23"/>
      <c r="P8" s="58">
        <v>2.4</v>
      </c>
      <c r="Q8" s="14">
        <v>9.7</v>
      </c>
      <c r="R8" s="14">
        <v>0</v>
      </c>
      <c r="S8" s="14">
        <v>12.1</v>
      </c>
      <c r="T8" s="15">
        <v>2</v>
      </c>
      <c r="U8" s="14">
        <v>2.7</v>
      </c>
      <c r="V8" s="14">
        <v>2.3</v>
      </c>
      <c r="W8" s="14">
        <v>0</v>
      </c>
      <c r="X8" s="14">
        <v>10.399999999999999</v>
      </c>
      <c r="Y8" s="15">
        <v>4</v>
      </c>
      <c r="Z8" s="14">
        <v>2.8</v>
      </c>
      <c r="AA8" s="14">
        <v>2.45</v>
      </c>
      <c r="AB8" s="14">
        <v>0</v>
      </c>
      <c r="AC8" s="14">
        <v>10.350000000000001</v>
      </c>
      <c r="AD8" s="15">
        <v>9</v>
      </c>
      <c r="AE8" s="14">
        <v>3.4</v>
      </c>
      <c r="AF8" s="14">
        <v>1.6</v>
      </c>
      <c r="AG8" s="14">
        <v>0</v>
      </c>
      <c r="AH8" s="14">
        <v>11.8</v>
      </c>
      <c r="AI8" s="15">
        <v>3</v>
      </c>
    </row>
    <row r="9" spans="1:35" ht="12.75" customHeight="1">
      <c r="A9" s="16" t="s">
        <v>52</v>
      </c>
      <c r="B9" s="12" t="s">
        <v>750</v>
      </c>
      <c r="C9" s="12" t="s">
        <v>78</v>
      </c>
      <c r="D9" s="12" t="s">
        <v>10</v>
      </c>
      <c r="E9" s="1" t="s">
        <v>37</v>
      </c>
      <c r="F9" s="1" t="s">
        <v>1</v>
      </c>
      <c r="G9" s="1"/>
      <c r="H9" s="26">
        <v>6</v>
      </c>
      <c r="I9" s="22">
        <v>43.4</v>
      </c>
      <c r="J9" s="23"/>
      <c r="K9" s="23"/>
      <c r="L9" s="23"/>
      <c r="M9" s="23"/>
      <c r="N9" s="23"/>
      <c r="O9" s="23"/>
      <c r="P9" s="58">
        <v>2.4</v>
      </c>
      <c r="Q9" s="14">
        <v>9.35</v>
      </c>
      <c r="R9" s="14">
        <v>0</v>
      </c>
      <c r="S9" s="14">
        <v>11.75</v>
      </c>
      <c r="T9" s="15">
        <v>10</v>
      </c>
      <c r="U9" s="14">
        <v>2.7</v>
      </c>
      <c r="V9" s="14">
        <v>2.3</v>
      </c>
      <c r="W9" s="14">
        <v>0</v>
      </c>
      <c r="X9" s="14">
        <v>10.399999999999999</v>
      </c>
      <c r="Y9" s="15">
        <v>4</v>
      </c>
      <c r="Z9" s="14">
        <v>3.3</v>
      </c>
      <c r="AA9" s="14">
        <v>3.45</v>
      </c>
      <c r="AB9" s="14">
        <v>0</v>
      </c>
      <c r="AC9" s="14">
        <v>9.850000000000001</v>
      </c>
      <c r="AD9" s="15">
        <v>12</v>
      </c>
      <c r="AE9" s="14">
        <v>3.5</v>
      </c>
      <c r="AF9" s="14">
        <v>2.1</v>
      </c>
      <c r="AG9" s="14">
        <v>0</v>
      </c>
      <c r="AH9" s="14">
        <v>11.4</v>
      </c>
      <c r="AI9" s="15">
        <v>5</v>
      </c>
    </row>
    <row r="10" spans="1:35" ht="12.75" customHeight="1">
      <c r="A10" s="16" t="s">
        <v>46</v>
      </c>
      <c r="B10" s="12" t="s">
        <v>756</v>
      </c>
      <c r="C10" s="12" t="s">
        <v>78</v>
      </c>
      <c r="D10" s="12" t="s">
        <v>8</v>
      </c>
      <c r="E10" s="1" t="s">
        <v>37</v>
      </c>
      <c r="F10" s="1" t="s">
        <v>1</v>
      </c>
      <c r="G10" s="1"/>
      <c r="H10" s="26">
        <v>7</v>
      </c>
      <c r="I10" s="22">
        <v>43.275</v>
      </c>
      <c r="J10" s="23"/>
      <c r="K10" s="23"/>
      <c r="L10" s="23"/>
      <c r="M10" s="23"/>
      <c r="N10" s="23"/>
      <c r="O10" s="23"/>
      <c r="P10" s="58">
        <v>2.4</v>
      </c>
      <c r="Q10" s="14">
        <v>9.575</v>
      </c>
      <c r="R10" s="14">
        <v>0</v>
      </c>
      <c r="S10" s="14">
        <v>11.975</v>
      </c>
      <c r="T10" s="15">
        <v>4</v>
      </c>
      <c r="U10" s="14">
        <v>2.2</v>
      </c>
      <c r="V10" s="14">
        <v>2.45</v>
      </c>
      <c r="W10" s="14">
        <v>0</v>
      </c>
      <c r="X10" s="14">
        <v>9.75</v>
      </c>
      <c r="Y10" s="15">
        <v>9</v>
      </c>
      <c r="Z10" s="14">
        <v>2.8</v>
      </c>
      <c r="AA10" s="14">
        <v>1.9</v>
      </c>
      <c r="AB10" s="14">
        <v>0</v>
      </c>
      <c r="AC10" s="14">
        <v>10.9</v>
      </c>
      <c r="AD10" s="15">
        <v>6</v>
      </c>
      <c r="AE10" s="14">
        <v>3.4</v>
      </c>
      <c r="AF10" s="14">
        <v>2.75</v>
      </c>
      <c r="AG10" s="14">
        <v>0</v>
      </c>
      <c r="AH10" s="14">
        <v>10.65</v>
      </c>
      <c r="AI10" s="15">
        <v>10</v>
      </c>
    </row>
    <row r="11" spans="1:35" ht="12.75" customHeight="1">
      <c r="A11" s="16" t="s">
        <v>57</v>
      </c>
      <c r="B11" s="12" t="s">
        <v>745</v>
      </c>
      <c r="C11" s="12" t="s">
        <v>78</v>
      </c>
      <c r="D11" s="12" t="s">
        <v>12</v>
      </c>
      <c r="E11" s="1" t="s">
        <v>37</v>
      </c>
      <c r="F11" s="1" t="s">
        <v>1</v>
      </c>
      <c r="G11" s="1"/>
      <c r="H11" s="26">
        <v>8</v>
      </c>
      <c r="I11" s="22">
        <v>42.949999999999996</v>
      </c>
      <c r="J11" s="23"/>
      <c r="K11" s="23"/>
      <c r="L11" s="23"/>
      <c r="M11" s="23"/>
      <c r="N11" s="23"/>
      <c r="O11" s="23"/>
      <c r="P11" s="58">
        <v>3</v>
      </c>
      <c r="Q11" s="14">
        <v>8.85</v>
      </c>
      <c r="R11" s="14">
        <v>0</v>
      </c>
      <c r="S11" s="14">
        <v>11.85</v>
      </c>
      <c r="T11" s="15">
        <v>7</v>
      </c>
      <c r="U11" s="14">
        <v>2.7</v>
      </c>
      <c r="V11" s="14">
        <v>2.1</v>
      </c>
      <c r="W11" s="14">
        <v>0</v>
      </c>
      <c r="X11" s="14">
        <v>10.6</v>
      </c>
      <c r="Y11" s="15">
        <v>2</v>
      </c>
      <c r="Z11" s="14">
        <v>3.3</v>
      </c>
      <c r="AA11" s="14">
        <v>3.45</v>
      </c>
      <c r="AB11" s="14">
        <v>0</v>
      </c>
      <c r="AC11" s="14">
        <v>9.850000000000001</v>
      </c>
      <c r="AD11" s="15">
        <v>12</v>
      </c>
      <c r="AE11" s="14">
        <v>3.5</v>
      </c>
      <c r="AF11" s="14">
        <v>2.85</v>
      </c>
      <c r="AG11" s="14">
        <v>0</v>
      </c>
      <c r="AH11" s="14">
        <v>10.65</v>
      </c>
      <c r="AI11" s="15">
        <v>10</v>
      </c>
    </row>
    <row r="12" spans="1:35" ht="12.75" customHeight="1">
      <c r="A12" s="16" t="s">
        <v>49</v>
      </c>
      <c r="B12" s="12" t="s">
        <v>753</v>
      </c>
      <c r="C12" s="12" t="s">
        <v>78</v>
      </c>
      <c r="D12" s="12" t="s">
        <v>9</v>
      </c>
      <c r="E12" s="1" t="s">
        <v>37</v>
      </c>
      <c r="F12" s="1" t="s">
        <v>1</v>
      </c>
      <c r="G12" s="1"/>
      <c r="H12" s="26">
        <v>9</v>
      </c>
      <c r="I12" s="22">
        <v>42.675</v>
      </c>
      <c r="J12" s="23"/>
      <c r="K12" s="23"/>
      <c r="L12" s="23"/>
      <c r="M12" s="23"/>
      <c r="N12" s="23"/>
      <c r="O12" s="23"/>
      <c r="P12" s="58">
        <v>2.4</v>
      </c>
      <c r="Q12" s="14">
        <v>9.575</v>
      </c>
      <c r="R12" s="14">
        <v>0</v>
      </c>
      <c r="S12" s="14">
        <v>11.975</v>
      </c>
      <c r="T12" s="15">
        <v>4</v>
      </c>
      <c r="U12" s="14">
        <v>2.1</v>
      </c>
      <c r="V12" s="14">
        <v>3.4</v>
      </c>
      <c r="W12" s="14">
        <v>0</v>
      </c>
      <c r="X12" s="14">
        <v>8.7</v>
      </c>
      <c r="Y12" s="15">
        <v>13</v>
      </c>
      <c r="Z12" s="14">
        <v>3.4</v>
      </c>
      <c r="AA12" s="14">
        <v>2.6</v>
      </c>
      <c r="AB12" s="14">
        <v>0</v>
      </c>
      <c r="AC12" s="14">
        <v>10.8</v>
      </c>
      <c r="AD12" s="15">
        <v>7</v>
      </c>
      <c r="AE12" s="14">
        <v>3.6</v>
      </c>
      <c r="AF12" s="14">
        <v>2.4</v>
      </c>
      <c r="AG12" s="14">
        <v>0</v>
      </c>
      <c r="AH12" s="14">
        <v>11.2</v>
      </c>
      <c r="AI12" s="15">
        <v>7</v>
      </c>
    </row>
    <row r="13" spans="1:35" ht="12.75" customHeight="1">
      <c r="A13" s="16" t="s">
        <v>58</v>
      </c>
      <c r="B13" s="12" t="s">
        <v>744</v>
      </c>
      <c r="C13" s="12" t="s">
        <v>78</v>
      </c>
      <c r="D13" s="12" t="s">
        <v>12</v>
      </c>
      <c r="E13" s="1" t="s">
        <v>37</v>
      </c>
      <c r="F13" s="1" t="s">
        <v>1</v>
      </c>
      <c r="G13" s="1"/>
      <c r="H13" s="26">
        <v>10</v>
      </c>
      <c r="I13" s="22">
        <v>40.7</v>
      </c>
      <c r="J13" s="23"/>
      <c r="K13" s="23"/>
      <c r="L13" s="23"/>
      <c r="M13" s="23"/>
      <c r="N13" s="23"/>
      <c r="O13" s="23"/>
      <c r="P13" s="58">
        <v>2.4</v>
      </c>
      <c r="Q13" s="14">
        <v>9.45</v>
      </c>
      <c r="R13" s="14">
        <v>0</v>
      </c>
      <c r="S13" s="14">
        <v>11.85</v>
      </c>
      <c r="T13" s="15">
        <v>7</v>
      </c>
      <c r="U13" s="14">
        <v>2.7</v>
      </c>
      <c r="V13" s="14">
        <v>2.85</v>
      </c>
      <c r="W13" s="14">
        <v>0</v>
      </c>
      <c r="X13" s="14">
        <v>9.85</v>
      </c>
      <c r="Y13" s="15">
        <v>8</v>
      </c>
      <c r="Z13" s="14">
        <v>2.2</v>
      </c>
      <c r="AA13" s="14">
        <v>4.75</v>
      </c>
      <c r="AB13" s="14">
        <v>0</v>
      </c>
      <c r="AC13" s="14">
        <v>7.449999999999999</v>
      </c>
      <c r="AD13" s="15">
        <v>16</v>
      </c>
      <c r="AE13" s="14">
        <v>3.3</v>
      </c>
      <c r="AF13" s="14">
        <v>1.75</v>
      </c>
      <c r="AG13" s="14">
        <v>0</v>
      </c>
      <c r="AH13" s="14">
        <v>11.55</v>
      </c>
      <c r="AI13" s="15">
        <v>4</v>
      </c>
    </row>
    <row r="14" spans="1:35" ht="12.75" customHeight="1">
      <c r="A14" s="16" t="s">
        <v>47</v>
      </c>
      <c r="B14" s="12" t="s">
        <v>755</v>
      </c>
      <c r="C14" s="12" t="s">
        <v>78</v>
      </c>
      <c r="D14" s="12" t="s">
        <v>9</v>
      </c>
      <c r="E14" s="1" t="s">
        <v>37</v>
      </c>
      <c r="F14" s="1" t="s">
        <v>1</v>
      </c>
      <c r="G14" s="1"/>
      <c r="H14" s="26">
        <v>11</v>
      </c>
      <c r="I14" s="22">
        <v>40.6</v>
      </c>
      <c r="J14" s="23"/>
      <c r="K14" s="23"/>
      <c r="L14" s="23"/>
      <c r="M14" s="23"/>
      <c r="N14" s="23"/>
      <c r="O14" s="23"/>
      <c r="P14" s="58">
        <v>2.4</v>
      </c>
      <c r="Q14" s="14">
        <v>8.65</v>
      </c>
      <c r="R14" s="14">
        <v>0</v>
      </c>
      <c r="S14" s="14">
        <v>11.05</v>
      </c>
      <c r="T14" s="15">
        <v>13</v>
      </c>
      <c r="U14" s="14">
        <v>2.1</v>
      </c>
      <c r="V14" s="14">
        <v>3.35</v>
      </c>
      <c r="W14" s="14">
        <v>0</v>
      </c>
      <c r="X14" s="14">
        <v>8.75</v>
      </c>
      <c r="Y14" s="15">
        <v>12</v>
      </c>
      <c r="Z14" s="14">
        <v>2.9</v>
      </c>
      <c r="AA14" s="14">
        <v>2.9</v>
      </c>
      <c r="AB14" s="14">
        <v>0</v>
      </c>
      <c r="AC14" s="14">
        <v>10</v>
      </c>
      <c r="AD14" s="15">
        <v>11</v>
      </c>
      <c r="AE14" s="14">
        <v>3.4</v>
      </c>
      <c r="AF14" s="14">
        <v>2.6</v>
      </c>
      <c r="AG14" s="14">
        <v>0</v>
      </c>
      <c r="AH14" s="14">
        <v>10.8</v>
      </c>
      <c r="AI14" s="15">
        <v>9</v>
      </c>
    </row>
    <row r="15" spans="1:35" ht="12.75" customHeight="1">
      <c r="A15" s="16" t="s">
        <v>55</v>
      </c>
      <c r="B15" s="12" t="s">
        <v>747</v>
      </c>
      <c r="C15" s="12" t="s">
        <v>78</v>
      </c>
      <c r="D15" s="12" t="s">
        <v>11</v>
      </c>
      <c r="E15" s="1" t="s">
        <v>37</v>
      </c>
      <c r="F15" s="1" t="s">
        <v>1</v>
      </c>
      <c r="G15" s="1"/>
      <c r="H15" s="26">
        <v>12</v>
      </c>
      <c r="I15" s="22">
        <v>39.275000000000006</v>
      </c>
      <c r="J15" s="23"/>
      <c r="K15" s="23"/>
      <c r="L15" s="23"/>
      <c r="M15" s="23"/>
      <c r="N15" s="23"/>
      <c r="O15" s="23"/>
      <c r="P15" s="58">
        <v>2.4</v>
      </c>
      <c r="Q15" s="14">
        <v>9.025</v>
      </c>
      <c r="R15" s="14">
        <v>0</v>
      </c>
      <c r="S15" s="14">
        <v>11.425</v>
      </c>
      <c r="T15" s="15">
        <v>12</v>
      </c>
      <c r="U15" s="14">
        <v>2.1</v>
      </c>
      <c r="V15" s="14">
        <v>3.05</v>
      </c>
      <c r="W15" s="14">
        <v>0</v>
      </c>
      <c r="X15" s="14">
        <v>9.05</v>
      </c>
      <c r="Y15" s="15">
        <v>10</v>
      </c>
      <c r="Z15" s="14">
        <v>2.2</v>
      </c>
      <c r="AA15" s="14">
        <v>1.85</v>
      </c>
      <c r="AB15" s="14">
        <v>0</v>
      </c>
      <c r="AC15" s="14">
        <v>10.35</v>
      </c>
      <c r="AD15" s="15">
        <v>10</v>
      </c>
      <c r="AE15" s="14">
        <v>2.7</v>
      </c>
      <c r="AF15" s="14">
        <v>4.25</v>
      </c>
      <c r="AG15" s="14">
        <v>0</v>
      </c>
      <c r="AH15" s="14">
        <v>8.45</v>
      </c>
      <c r="AI15" s="15">
        <v>16</v>
      </c>
    </row>
    <row r="16" spans="1:35" ht="12.75" customHeight="1">
      <c r="A16" s="16" t="s">
        <v>44</v>
      </c>
      <c r="B16" s="12" t="s">
        <v>758</v>
      </c>
      <c r="C16" s="12" t="s">
        <v>78</v>
      </c>
      <c r="D16" s="12" t="s">
        <v>7</v>
      </c>
      <c r="E16" s="1" t="s">
        <v>37</v>
      </c>
      <c r="F16" s="1" t="s">
        <v>1</v>
      </c>
      <c r="G16" s="1"/>
      <c r="H16" s="26">
        <v>13</v>
      </c>
      <c r="I16" s="22">
        <v>38.65</v>
      </c>
      <c r="J16" s="23"/>
      <c r="K16" s="23"/>
      <c r="L16" s="23"/>
      <c r="M16" s="23"/>
      <c r="N16" s="23"/>
      <c r="O16" s="23"/>
      <c r="P16" s="58">
        <v>1.4</v>
      </c>
      <c r="Q16" s="14">
        <v>9.65</v>
      </c>
      <c r="R16" s="14">
        <v>0</v>
      </c>
      <c r="S16" s="14">
        <v>11.05</v>
      </c>
      <c r="T16" s="15">
        <v>13</v>
      </c>
      <c r="U16" s="14">
        <v>2.1</v>
      </c>
      <c r="V16" s="14">
        <v>4.4</v>
      </c>
      <c r="W16" s="14">
        <v>0</v>
      </c>
      <c r="X16" s="14">
        <v>7.699999999999999</v>
      </c>
      <c r="Y16" s="15">
        <v>15</v>
      </c>
      <c r="Z16" s="14">
        <v>2.7</v>
      </c>
      <c r="AA16" s="14">
        <v>2.3</v>
      </c>
      <c r="AB16" s="14">
        <v>0</v>
      </c>
      <c r="AC16" s="14">
        <v>10.399999999999999</v>
      </c>
      <c r="AD16" s="15">
        <v>8</v>
      </c>
      <c r="AE16" s="14">
        <v>3.3</v>
      </c>
      <c r="AF16" s="14">
        <v>3.8</v>
      </c>
      <c r="AG16" s="14">
        <v>0</v>
      </c>
      <c r="AH16" s="14">
        <v>9.5</v>
      </c>
      <c r="AI16" s="15">
        <v>12</v>
      </c>
    </row>
    <row r="17" spans="1:35" ht="12.75" customHeight="1">
      <c r="A17" s="16" t="s">
        <v>45</v>
      </c>
      <c r="B17" s="12" t="s">
        <v>757</v>
      </c>
      <c r="C17" s="12" t="s">
        <v>78</v>
      </c>
      <c r="D17" s="12" t="s">
        <v>7</v>
      </c>
      <c r="E17" s="1" t="s">
        <v>37</v>
      </c>
      <c r="F17" s="1" t="s">
        <v>1</v>
      </c>
      <c r="G17" s="1"/>
      <c r="H17" s="26">
        <v>14</v>
      </c>
      <c r="I17" s="22">
        <v>37.7</v>
      </c>
      <c r="J17" s="23"/>
      <c r="K17" s="23"/>
      <c r="L17" s="23"/>
      <c r="M17" s="23"/>
      <c r="N17" s="23"/>
      <c r="O17" s="23"/>
      <c r="P17" s="58">
        <v>1.4</v>
      </c>
      <c r="Q17" s="14">
        <v>9.2</v>
      </c>
      <c r="R17" s="14">
        <v>0</v>
      </c>
      <c r="S17" s="14">
        <v>10.6</v>
      </c>
      <c r="T17" s="15">
        <v>15</v>
      </c>
      <c r="U17" s="14">
        <v>2.2</v>
      </c>
      <c r="V17" s="14">
        <v>3.9</v>
      </c>
      <c r="W17" s="14">
        <v>0</v>
      </c>
      <c r="X17" s="14">
        <v>8.299999999999999</v>
      </c>
      <c r="Y17" s="15">
        <v>14</v>
      </c>
      <c r="Z17" s="14">
        <v>1.9</v>
      </c>
      <c r="AA17" s="14">
        <v>2.6</v>
      </c>
      <c r="AB17" s="14">
        <v>0</v>
      </c>
      <c r="AC17" s="14">
        <v>9.3</v>
      </c>
      <c r="AD17" s="15">
        <v>15</v>
      </c>
      <c r="AE17" s="14">
        <v>3.3</v>
      </c>
      <c r="AF17" s="14">
        <v>3.8</v>
      </c>
      <c r="AG17" s="14">
        <v>0</v>
      </c>
      <c r="AH17" s="14">
        <v>9.5</v>
      </c>
      <c r="AI17" s="15">
        <v>12</v>
      </c>
    </row>
    <row r="18" spans="1:35" ht="12.75" customHeight="1">
      <c r="A18" s="16" t="s">
        <v>61</v>
      </c>
      <c r="B18" s="12" t="s">
        <v>741</v>
      </c>
      <c r="C18" s="12" t="s">
        <v>78</v>
      </c>
      <c r="D18" s="12" t="s">
        <v>15</v>
      </c>
      <c r="E18" s="1" t="s">
        <v>37</v>
      </c>
      <c r="F18" s="1" t="s">
        <v>1</v>
      </c>
      <c r="G18" s="1"/>
      <c r="H18" s="26">
        <v>15</v>
      </c>
      <c r="I18" s="22">
        <v>36.224999999999994</v>
      </c>
      <c r="J18" s="23"/>
      <c r="K18" s="23"/>
      <c r="L18" s="23"/>
      <c r="M18" s="23"/>
      <c r="N18" s="23"/>
      <c r="O18" s="23"/>
      <c r="P18" s="58">
        <v>2.4</v>
      </c>
      <c r="Q18" s="14">
        <v>4.325</v>
      </c>
      <c r="R18" s="14">
        <v>0</v>
      </c>
      <c r="S18" s="14">
        <v>6.725</v>
      </c>
      <c r="T18" s="15">
        <v>16</v>
      </c>
      <c r="U18" s="14">
        <v>2.1</v>
      </c>
      <c r="V18" s="14">
        <v>3.05</v>
      </c>
      <c r="W18" s="14">
        <v>0</v>
      </c>
      <c r="X18" s="14">
        <v>9.05</v>
      </c>
      <c r="Y18" s="15">
        <v>10</v>
      </c>
      <c r="Z18" s="14">
        <v>2.8</v>
      </c>
      <c r="AA18" s="14">
        <v>1.8</v>
      </c>
      <c r="AB18" s="14">
        <v>0</v>
      </c>
      <c r="AC18" s="14">
        <v>11</v>
      </c>
      <c r="AD18" s="15">
        <v>5</v>
      </c>
      <c r="AE18" s="14">
        <v>2.7</v>
      </c>
      <c r="AF18" s="14">
        <v>3.25</v>
      </c>
      <c r="AG18" s="14">
        <v>0</v>
      </c>
      <c r="AH18" s="14">
        <v>9.45</v>
      </c>
      <c r="AI18" s="15">
        <v>14</v>
      </c>
    </row>
    <row r="19" spans="1:35" ht="12.75" customHeight="1">
      <c r="A19" s="16" t="s">
        <v>56</v>
      </c>
      <c r="B19" s="12" t="s">
        <v>746</v>
      </c>
      <c r="C19" s="12" t="s">
        <v>78</v>
      </c>
      <c r="D19" s="12" t="s">
        <v>11</v>
      </c>
      <c r="E19" s="1" t="s">
        <v>37</v>
      </c>
      <c r="F19" s="1" t="s">
        <v>1</v>
      </c>
      <c r="G19" s="1"/>
      <c r="H19" s="26">
        <v>16</v>
      </c>
      <c r="I19" s="22">
        <v>35.55</v>
      </c>
      <c r="J19" s="23"/>
      <c r="K19" s="23"/>
      <c r="L19" s="23"/>
      <c r="M19" s="23"/>
      <c r="N19" s="23"/>
      <c r="O19" s="23"/>
      <c r="P19" s="58">
        <v>2.7</v>
      </c>
      <c r="Q19" s="14">
        <v>9.25</v>
      </c>
      <c r="R19" s="14">
        <v>0</v>
      </c>
      <c r="S19" s="14">
        <v>11.95</v>
      </c>
      <c r="T19" s="15">
        <v>6</v>
      </c>
      <c r="U19" s="14">
        <v>1</v>
      </c>
      <c r="V19" s="14">
        <v>2.5</v>
      </c>
      <c r="W19" s="14">
        <v>4</v>
      </c>
      <c r="X19" s="14">
        <v>4.5</v>
      </c>
      <c r="Y19" s="15">
        <v>16</v>
      </c>
      <c r="Z19" s="14">
        <v>2.7</v>
      </c>
      <c r="AA19" s="14">
        <v>2.95</v>
      </c>
      <c r="AB19" s="14">
        <v>0</v>
      </c>
      <c r="AC19" s="14">
        <v>9.75</v>
      </c>
      <c r="AD19" s="15">
        <v>14</v>
      </c>
      <c r="AE19" s="14">
        <v>2.2</v>
      </c>
      <c r="AF19" s="14">
        <v>2.85</v>
      </c>
      <c r="AG19" s="14">
        <v>0</v>
      </c>
      <c r="AH19" s="14">
        <v>9.35</v>
      </c>
      <c r="AI19" s="15">
        <v>15</v>
      </c>
    </row>
    <row r="20" spans="1:35" ht="12.75" customHeight="1">
      <c r="A20" s="16" t="s">
        <v>63</v>
      </c>
      <c r="B20" s="12" t="s">
        <v>739</v>
      </c>
      <c r="C20" s="12" t="s">
        <v>78</v>
      </c>
      <c r="D20" s="12" t="s">
        <v>15</v>
      </c>
      <c r="E20" s="1" t="s">
        <v>37</v>
      </c>
      <c r="F20" s="1" t="s">
        <v>1</v>
      </c>
      <c r="G20" s="1"/>
      <c r="H20" s="26">
        <v>17</v>
      </c>
      <c r="I20" s="22">
        <v>0</v>
      </c>
      <c r="J20" s="23"/>
      <c r="K20" s="23"/>
      <c r="L20" s="23"/>
      <c r="M20" s="23"/>
      <c r="N20" s="23"/>
      <c r="O20" s="23"/>
      <c r="P20" s="58">
        <v>0</v>
      </c>
      <c r="Q20" s="14">
        <v>0</v>
      </c>
      <c r="R20" s="14">
        <v>0</v>
      </c>
      <c r="S20" s="14">
        <v>0</v>
      </c>
      <c r="T20" s="15">
        <v>17</v>
      </c>
      <c r="U20" s="14">
        <v>0</v>
      </c>
      <c r="V20" s="14">
        <v>0</v>
      </c>
      <c r="W20" s="14">
        <v>0</v>
      </c>
      <c r="X20" s="14">
        <v>0</v>
      </c>
      <c r="Y20" s="15">
        <v>17</v>
      </c>
      <c r="Z20" s="14">
        <v>0</v>
      </c>
      <c r="AA20" s="14">
        <v>0</v>
      </c>
      <c r="AB20" s="14">
        <v>0</v>
      </c>
      <c r="AC20" s="14">
        <v>0</v>
      </c>
      <c r="AD20" s="15">
        <v>17</v>
      </c>
      <c r="AE20" s="14">
        <v>0</v>
      </c>
      <c r="AF20" s="14">
        <v>0</v>
      </c>
      <c r="AG20" s="14">
        <v>0</v>
      </c>
      <c r="AH20" s="14">
        <v>0</v>
      </c>
      <c r="AI20" s="15">
        <v>17</v>
      </c>
    </row>
    <row r="21" spans="1:35" ht="12.75" customHeight="1">
      <c r="A21" s="16" t="s">
        <v>62</v>
      </c>
      <c r="B21" s="12" t="s">
        <v>740</v>
      </c>
      <c r="C21" s="12" t="s">
        <v>78</v>
      </c>
      <c r="D21" s="12" t="s">
        <v>15</v>
      </c>
      <c r="E21" s="1" t="s">
        <v>37</v>
      </c>
      <c r="F21" s="1" t="s">
        <v>1</v>
      </c>
      <c r="G21" s="1"/>
      <c r="H21" s="26">
        <v>17</v>
      </c>
      <c r="I21" s="22">
        <v>0</v>
      </c>
      <c r="J21" s="23"/>
      <c r="K21" s="23"/>
      <c r="L21" s="23"/>
      <c r="M21" s="23"/>
      <c r="N21" s="23"/>
      <c r="O21" s="23"/>
      <c r="P21" s="58">
        <v>0</v>
      </c>
      <c r="Q21" s="14">
        <v>0</v>
      </c>
      <c r="R21" s="14">
        <v>0</v>
      </c>
      <c r="S21" s="14">
        <v>0</v>
      </c>
      <c r="T21" s="15">
        <v>17</v>
      </c>
      <c r="U21" s="14">
        <v>0</v>
      </c>
      <c r="V21" s="14">
        <v>0</v>
      </c>
      <c r="W21" s="14">
        <v>0</v>
      </c>
      <c r="X21" s="14">
        <v>0</v>
      </c>
      <c r="Y21" s="15">
        <v>17</v>
      </c>
      <c r="Z21" s="14">
        <v>0</v>
      </c>
      <c r="AA21" s="14">
        <v>0</v>
      </c>
      <c r="AB21" s="14">
        <v>0</v>
      </c>
      <c r="AC21" s="14">
        <v>0</v>
      </c>
      <c r="AD21" s="15">
        <v>17</v>
      </c>
      <c r="AE21" s="14">
        <v>0</v>
      </c>
      <c r="AF21" s="14">
        <v>0</v>
      </c>
      <c r="AG21" s="14">
        <v>0</v>
      </c>
      <c r="AH21" s="14">
        <v>0</v>
      </c>
      <c r="AI21" s="15">
        <v>17</v>
      </c>
    </row>
    <row r="22" spans="1:35" ht="12.75" customHeight="1">
      <c r="A22" s="16" t="s">
        <v>51</v>
      </c>
      <c r="B22" s="12" t="s">
        <v>751</v>
      </c>
      <c r="C22" s="12" t="s">
        <v>78</v>
      </c>
      <c r="D22" s="12" t="s">
        <v>10</v>
      </c>
      <c r="E22" s="1" t="s">
        <v>37</v>
      </c>
      <c r="F22" s="1" t="s">
        <v>1</v>
      </c>
      <c r="G22" s="1"/>
      <c r="H22" s="26">
        <v>17</v>
      </c>
      <c r="I22" s="22">
        <v>0</v>
      </c>
      <c r="J22" s="23"/>
      <c r="K22" s="23"/>
      <c r="L22" s="23"/>
      <c r="M22" s="23"/>
      <c r="N22" s="23"/>
      <c r="O22" s="23"/>
      <c r="P22" s="58">
        <v>0</v>
      </c>
      <c r="Q22" s="14">
        <v>0</v>
      </c>
      <c r="R22" s="14">
        <v>0</v>
      </c>
      <c r="S22" s="14">
        <v>0</v>
      </c>
      <c r="T22" s="15">
        <v>17</v>
      </c>
      <c r="U22" s="14">
        <v>0</v>
      </c>
      <c r="V22" s="14">
        <v>0</v>
      </c>
      <c r="W22" s="14">
        <v>0</v>
      </c>
      <c r="X22" s="14">
        <v>0</v>
      </c>
      <c r="Y22" s="15">
        <v>17</v>
      </c>
      <c r="Z22" s="14">
        <v>0</v>
      </c>
      <c r="AA22" s="14">
        <v>0</v>
      </c>
      <c r="AB22" s="14">
        <v>0</v>
      </c>
      <c r="AC22" s="14">
        <v>0</v>
      </c>
      <c r="AD22" s="15">
        <v>17</v>
      </c>
      <c r="AE22" s="14">
        <v>0</v>
      </c>
      <c r="AF22" s="14">
        <v>0</v>
      </c>
      <c r="AG22" s="14">
        <v>0</v>
      </c>
      <c r="AH22" s="14">
        <v>0</v>
      </c>
      <c r="AI22" s="15">
        <v>17</v>
      </c>
    </row>
    <row r="23" spans="1:35" ht="12.75" customHeight="1">
      <c r="A23" s="16" t="s">
        <v>48</v>
      </c>
      <c r="B23" s="12" t="s">
        <v>754</v>
      </c>
      <c r="C23" s="12" t="s">
        <v>78</v>
      </c>
      <c r="D23" s="12" t="s">
        <v>9</v>
      </c>
      <c r="E23" s="1" t="s">
        <v>37</v>
      </c>
      <c r="F23" s="1" t="s">
        <v>1</v>
      </c>
      <c r="G23" s="1"/>
      <c r="H23" s="26">
        <v>17</v>
      </c>
      <c r="I23" s="22">
        <v>0</v>
      </c>
      <c r="J23" s="23"/>
      <c r="K23" s="23"/>
      <c r="L23" s="23"/>
      <c r="M23" s="23"/>
      <c r="N23" s="23"/>
      <c r="O23" s="23"/>
      <c r="P23" s="58">
        <v>0</v>
      </c>
      <c r="Q23" s="14">
        <v>0</v>
      </c>
      <c r="R23" s="14">
        <v>0</v>
      </c>
      <c r="S23" s="14">
        <v>0</v>
      </c>
      <c r="T23" s="15">
        <v>17</v>
      </c>
      <c r="U23" s="14">
        <v>0</v>
      </c>
      <c r="V23" s="14">
        <v>0</v>
      </c>
      <c r="W23" s="14">
        <v>0</v>
      </c>
      <c r="X23" s="14">
        <v>0</v>
      </c>
      <c r="Y23" s="15">
        <v>17</v>
      </c>
      <c r="Z23" s="14">
        <v>0</v>
      </c>
      <c r="AA23" s="14">
        <v>0</v>
      </c>
      <c r="AB23" s="14">
        <v>0</v>
      </c>
      <c r="AC23" s="14">
        <v>0</v>
      </c>
      <c r="AD23" s="15">
        <v>17</v>
      </c>
      <c r="AE23" s="14">
        <v>0</v>
      </c>
      <c r="AF23" s="14">
        <v>0</v>
      </c>
      <c r="AG23" s="14">
        <v>0</v>
      </c>
      <c r="AH23" s="14">
        <v>0</v>
      </c>
      <c r="AI23" s="15">
        <v>17</v>
      </c>
    </row>
    <row r="24" spans="1:35" ht="12.75" customHeight="1" thickBot="1">
      <c r="A24" s="1"/>
      <c r="B24" s="1"/>
      <c r="C24" s="1"/>
      <c r="D24" s="1"/>
      <c r="E24" s="1"/>
      <c r="F24" s="1"/>
      <c r="G24" s="1"/>
      <c r="H24" s="19"/>
      <c r="I24" s="2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 customHeight="1" thickBot="1">
      <c r="A25" s="2" t="s">
        <v>43</v>
      </c>
      <c r="B25" s="3" t="s">
        <v>37</v>
      </c>
      <c r="C25" s="25"/>
      <c r="D25" s="5" t="s">
        <v>0</v>
      </c>
      <c r="E25" s="17" t="s">
        <v>16</v>
      </c>
      <c r="F25" s="7"/>
      <c r="G25" s="1"/>
      <c r="H25" s="19"/>
      <c r="I25" s="2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 customHeight="1">
      <c r="A26" s="1"/>
      <c r="B26" s="1"/>
      <c r="C26" s="1"/>
      <c r="D26" s="1"/>
      <c r="E26" s="1"/>
      <c r="F26" s="1"/>
      <c r="G26" s="1"/>
      <c r="H26" s="19"/>
      <c r="I26" s="2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2.75" customHeight="1">
      <c r="A27" s="16" t="s">
        <v>41</v>
      </c>
      <c r="B27" s="12" t="s">
        <v>760</v>
      </c>
      <c r="C27" s="12" t="s">
        <v>78</v>
      </c>
      <c r="D27" s="12" t="s">
        <v>11</v>
      </c>
      <c r="E27" s="1" t="s">
        <v>37</v>
      </c>
      <c r="F27" s="1" t="s">
        <v>0</v>
      </c>
      <c r="G27" s="1"/>
      <c r="H27" s="26">
        <v>1</v>
      </c>
      <c r="I27" s="22">
        <v>42.849999999999994</v>
      </c>
      <c r="J27" s="23"/>
      <c r="K27" s="23"/>
      <c r="L27" s="23"/>
      <c r="M27" s="23"/>
      <c r="N27" s="23"/>
      <c r="O27" s="23"/>
      <c r="P27" s="58">
        <v>2.4</v>
      </c>
      <c r="Q27" s="14">
        <v>8.9</v>
      </c>
      <c r="R27" s="14">
        <v>0</v>
      </c>
      <c r="S27" s="14">
        <v>11.3</v>
      </c>
      <c r="T27" s="15">
        <v>1</v>
      </c>
      <c r="U27" s="14">
        <v>2.7</v>
      </c>
      <c r="V27" s="14">
        <v>1.8</v>
      </c>
      <c r="W27" s="14">
        <v>0</v>
      </c>
      <c r="X27" s="14">
        <v>10.899999999999999</v>
      </c>
      <c r="Y27" s="15">
        <v>1</v>
      </c>
      <c r="Z27" s="14">
        <v>2.2</v>
      </c>
      <c r="AA27" s="14">
        <v>2.55</v>
      </c>
      <c r="AB27" s="14">
        <v>0</v>
      </c>
      <c r="AC27" s="14">
        <v>9.649999999999999</v>
      </c>
      <c r="AD27" s="15">
        <v>2</v>
      </c>
      <c r="AE27" s="14">
        <v>3.4</v>
      </c>
      <c r="AF27" s="14">
        <v>2.4</v>
      </c>
      <c r="AG27" s="14">
        <v>0</v>
      </c>
      <c r="AH27" s="14">
        <v>11</v>
      </c>
      <c r="AI27" s="15">
        <v>1</v>
      </c>
    </row>
    <row r="28" spans="1:35" ht="12.75" customHeight="1">
      <c r="A28" s="16" t="s">
        <v>42</v>
      </c>
      <c r="B28" s="12" t="s">
        <v>759</v>
      </c>
      <c r="C28" s="12" t="s">
        <v>78</v>
      </c>
      <c r="D28" s="12" t="s">
        <v>11</v>
      </c>
      <c r="E28" s="1" t="s">
        <v>37</v>
      </c>
      <c r="F28" s="1" t="s">
        <v>0</v>
      </c>
      <c r="G28" s="1"/>
      <c r="H28" s="26">
        <v>2</v>
      </c>
      <c r="I28" s="22">
        <v>42</v>
      </c>
      <c r="J28" s="23"/>
      <c r="K28" s="23"/>
      <c r="L28" s="23"/>
      <c r="M28" s="23"/>
      <c r="N28" s="23"/>
      <c r="O28" s="23"/>
      <c r="P28" s="58">
        <v>2.4</v>
      </c>
      <c r="Q28" s="14">
        <v>9.35</v>
      </c>
      <c r="R28" s="14">
        <v>0</v>
      </c>
      <c r="S28" s="14">
        <v>11.75</v>
      </c>
      <c r="T28" s="15">
        <v>1</v>
      </c>
      <c r="U28" s="14">
        <v>2.7</v>
      </c>
      <c r="V28" s="14">
        <v>2.75</v>
      </c>
      <c r="W28" s="14">
        <v>0</v>
      </c>
      <c r="X28" s="14">
        <v>9.95</v>
      </c>
      <c r="Y28" s="15">
        <v>2</v>
      </c>
      <c r="Z28" s="14">
        <v>2.1</v>
      </c>
      <c r="AA28" s="14">
        <v>2.4</v>
      </c>
      <c r="AB28" s="14">
        <v>0</v>
      </c>
      <c r="AC28" s="14">
        <v>9.7</v>
      </c>
      <c r="AD28" s="15">
        <v>2</v>
      </c>
      <c r="AE28" s="14">
        <v>3.4</v>
      </c>
      <c r="AF28" s="14">
        <v>2.8</v>
      </c>
      <c r="AG28" s="14">
        <v>0</v>
      </c>
      <c r="AH28" s="14">
        <v>10.600000000000001</v>
      </c>
      <c r="AI28" s="15">
        <v>2</v>
      </c>
    </row>
    <row r="29" spans="1:35" ht="12.75" customHeight="1">
      <c r="A29" s="16" t="s">
        <v>40</v>
      </c>
      <c r="B29" s="12" t="s">
        <v>761</v>
      </c>
      <c r="C29" s="12" t="s">
        <v>78</v>
      </c>
      <c r="D29" s="12" t="s">
        <v>9</v>
      </c>
      <c r="E29" s="1" t="s">
        <v>37</v>
      </c>
      <c r="F29" s="1" t="s">
        <v>0</v>
      </c>
      <c r="G29" s="1"/>
      <c r="H29" s="26">
        <v>3</v>
      </c>
      <c r="I29" s="22">
        <v>36.4</v>
      </c>
      <c r="J29" s="23"/>
      <c r="K29" s="23"/>
      <c r="L29" s="23"/>
      <c r="M29" s="23"/>
      <c r="N29" s="23"/>
      <c r="O29" s="23"/>
      <c r="P29" s="58">
        <v>1.4</v>
      </c>
      <c r="Q29" s="14">
        <v>9.1</v>
      </c>
      <c r="R29" s="14">
        <v>0</v>
      </c>
      <c r="S29" s="14">
        <v>10.5</v>
      </c>
      <c r="T29" s="15">
        <v>2</v>
      </c>
      <c r="U29" s="14">
        <v>2.1</v>
      </c>
      <c r="V29" s="14">
        <v>3.1</v>
      </c>
      <c r="W29" s="14">
        <v>0</v>
      </c>
      <c r="X29" s="14">
        <v>9</v>
      </c>
      <c r="Y29" s="15">
        <v>1</v>
      </c>
      <c r="Z29" s="14">
        <v>3.2</v>
      </c>
      <c r="AA29" s="14">
        <v>6.15</v>
      </c>
      <c r="AB29" s="14">
        <v>0.1</v>
      </c>
      <c r="AC29" s="14">
        <v>6.949999999999999</v>
      </c>
      <c r="AD29" s="15">
        <v>2</v>
      </c>
      <c r="AE29" s="14">
        <v>3.4</v>
      </c>
      <c r="AF29" s="14">
        <v>3.45</v>
      </c>
      <c r="AG29" s="14">
        <v>0</v>
      </c>
      <c r="AH29" s="14">
        <v>9.95</v>
      </c>
      <c r="AI29" s="15">
        <v>1</v>
      </c>
    </row>
    <row r="30" spans="1:35" ht="12.75" customHeight="1">
      <c r="A30" s="16" t="s">
        <v>39</v>
      </c>
      <c r="B30" s="12" t="s">
        <v>762</v>
      </c>
      <c r="C30" s="12" t="s">
        <v>78</v>
      </c>
      <c r="D30" s="12" t="s">
        <v>38</v>
      </c>
      <c r="E30" s="1" t="s">
        <v>37</v>
      </c>
      <c r="F30" s="1" t="s">
        <v>0</v>
      </c>
      <c r="G30" s="1"/>
      <c r="H30" s="26">
        <v>4</v>
      </c>
      <c r="I30" s="22">
        <v>35.3</v>
      </c>
      <c r="J30" s="23"/>
      <c r="K30" s="23"/>
      <c r="L30" s="23"/>
      <c r="M30" s="23"/>
      <c r="N30" s="23"/>
      <c r="O30" s="23"/>
      <c r="P30" s="58">
        <v>1.4</v>
      </c>
      <c r="Q30" s="14">
        <v>9.55</v>
      </c>
      <c r="R30" s="14">
        <v>0</v>
      </c>
      <c r="S30" s="14">
        <v>10.950000000000001</v>
      </c>
      <c r="T30" s="15">
        <v>1</v>
      </c>
      <c r="U30" s="14">
        <v>1.5</v>
      </c>
      <c r="V30" s="14">
        <v>3.45</v>
      </c>
      <c r="W30" s="14">
        <v>4</v>
      </c>
      <c r="X30" s="14">
        <v>4.050000000000001</v>
      </c>
      <c r="Y30" s="15">
        <v>1</v>
      </c>
      <c r="Z30" s="14">
        <v>2.9</v>
      </c>
      <c r="AA30" s="14">
        <v>1.65</v>
      </c>
      <c r="AB30" s="14">
        <v>0</v>
      </c>
      <c r="AC30" s="14">
        <v>11.25</v>
      </c>
      <c r="AD30" s="15">
        <v>1</v>
      </c>
      <c r="AE30" s="14">
        <v>3.3</v>
      </c>
      <c r="AF30" s="14">
        <v>4.25</v>
      </c>
      <c r="AG30" s="14">
        <v>0</v>
      </c>
      <c r="AH30" s="14">
        <v>9.05</v>
      </c>
      <c r="AI30" s="15">
        <v>1</v>
      </c>
    </row>
    <row r="31" spans="1:7" ht="12.75" customHeight="1">
      <c r="A31" s="1"/>
      <c r="B31" s="1"/>
      <c r="C31" s="1"/>
      <c r="D31" s="1"/>
      <c r="E31" s="1"/>
      <c r="F31" s="1"/>
      <c r="G31" s="1"/>
    </row>
    <row r="32" spans="1:7" ht="12.75" customHeight="1">
      <c r="A32" s="1"/>
      <c r="B32" s="1"/>
      <c r="C32" s="1"/>
      <c r="D32" s="1"/>
      <c r="E32" s="1"/>
      <c r="F32" s="1"/>
      <c r="G32" s="1"/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26">
    <cfRule type="cellIs" priority="4" dxfId="0" operator="equal">
      <formula>40</formula>
    </cfRule>
  </conditionalFormatting>
  <conditionalFormatting sqref="H4:H23">
    <cfRule type="cellIs" priority="3" dxfId="71" operator="between">
      <formula>1</formula>
      <formula>5</formula>
    </cfRule>
  </conditionalFormatting>
  <conditionalFormatting sqref="H27:H30">
    <cfRule type="cellIs" priority="2" dxfId="71" operator="between">
      <formula>1</formula>
      <formula>2</formula>
    </cfRule>
  </conditionalFormatting>
  <conditionalFormatting sqref="I27:I30">
    <cfRule type="cellIs" priority="1" dxfId="0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I39"/>
  <sheetViews>
    <sheetView zoomScalePageLayoutView="0" workbookViewId="0" topLeftCell="A1">
      <pane xSplit="7" ySplit="3" topLeftCell="H4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J1" sqref="J1:O16384"/>
    </sheetView>
  </sheetViews>
  <sheetFormatPr defaultColWidth="9.140625" defaultRowHeight="12.75" customHeight="1"/>
  <cols>
    <col min="1" max="1" width="6.7109375" style="19" customWidth="1"/>
    <col min="2" max="2" width="16.421875" style="19" customWidth="1"/>
    <col min="3" max="3" width="10.140625" style="19" hidden="1" customWidth="1"/>
    <col min="4" max="4" width="9.00390625" style="19" bestFit="1" customWidth="1"/>
    <col min="5" max="5" width="6.710937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9.140625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2" t="s">
        <v>127</v>
      </c>
      <c r="B2" s="3" t="s">
        <v>128</v>
      </c>
      <c r="C2" s="20"/>
      <c r="D2" s="5" t="s">
        <v>5</v>
      </c>
      <c r="E2" s="6" t="s">
        <v>66</v>
      </c>
      <c r="F2" s="1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2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8" t="s">
        <v>136</v>
      </c>
      <c r="B4" s="12" t="s">
        <v>769</v>
      </c>
      <c r="C4" s="12" t="s">
        <v>78</v>
      </c>
      <c r="D4" s="12" t="s">
        <v>10</v>
      </c>
      <c r="E4" s="1" t="s">
        <v>130</v>
      </c>
      <c r="F4" s="1" t="s">
        <v>5</v>
      </c>
      <c r="H4" s="13">
        <v>1</v>
      </c>
      <c r="I4" s="22">
        <v>53.55</v>
      </c>
      <c r="J4" s="23"/>
      <c r="K4" s="23"/>
      <c r="L4" s="23"/>
      <c r="M4" s="23"/>
      <c r="N4" s="23"/>
      <c r="O4" s="23"/>
      <c r="P4" s="58">
        <v>4.15</v>
      </c>
      <c r="Q4" s="14">
        <v>8.4</v>
      </c>
      <c r="R4" s="14">
        <v>0</v>
      </c>
      <c r="S4" s="14">
        <v>12.55</v>
      </c>
      <c r="T4" s="15">
        <v>12</v>
      </c>
      <c r="U4" s="14">
        <v>5.3</v>
      </c>
      <c r="V4" s="14">
        <v>1.6</v>
      </c>
      <c r="W4" s="14">
        <v>0</v>
      </c>
      <c r="X4" s="14">
        <v>13.700000000000001</v>
      </c>
      <c r="Y4" s="15">
        <v>2</v>
      </c>
      <c r="Z4" s="14">
        <v>5.3</v>
      </c>
      <c r="AA4" s="14">
        <v>2.3</v>
      </c>
      <c r="AB4" s="14">
        <v>0</v>
      </c>
      <c r="AC4" s="14">
        <v>13</v>
      </c>
      <c r="AD4" s="15">
        <v>2</v>
      </c>
      <c r="AE4" s="14">
        <v>6.8</v>
      </c>
      <c r="AF4" s="14">
        <v>2.5</v>
      </c>
      <c r="AG4" s="14">
        <v>0</v>
      </c>
      <c r="AH4" s="14">
        <v>14.3</v>
      </c>
      <c r="AI4" s="15">
        <v>1</v>
      </c>
    </row>
    <row r="5" spans="1:35" ht="12.75" customHeight="1">
      <c r="A5" s="8" t="s">
        <v>138</v>
      </c>
      <c r="B5" s="12" t="s">
        <v>771</v>
      </c>
      <c r="C5" s="12" t="s">
        <v>78</v>
      </c>
      <c r="D5" s="12" t="s">
        <v>10</v>
      </c>
      <c r="E5" s="1" t="s">
        <v>130</v>
      </c>
      <c r="F5" s="1" t="s">
        <v>5</v>
      </c>
      <c r="H5" s="13">
        <v>2</v>
      </c>
      <c r="I5" s="22">
        <v>52.599999999999994</v>
      </c>
      <c r="J5" s="23"/>
      <c r="K5" s="23"/>
      <c r="L5" s="23"/>
      <c r="M5" s="23"/>
      <c r="N5" s="23"/>
      <c r="O5" s="23"/>
      <c r="P5" s="58">
        <v>4.15</v>
      </c>
      <c r="Q5" s="14">
        <v>9.05</v>
      </c>
      <c r="R5" s="14">
        <v>0</v>
      </c>
      <c r="S5" s="14">
        <v>13.200000000000001</v>
      </c>
      <c r="T5" s="15">
        <v>8</v>
      </c>
      <c r="U5" s="14">
        <v>5</v>
      </c>
      <c r="V5" s="14">
        <v>2.3</v>
      </c>
      <c r="W5" s="14">
        <v>0</v>
      </c>
      <c r="X5" s="14">
        <v>12.7</v>
      </c>
      <c r="Y5" s="15">
        <v>7</v>
      </c>
      <c r="Z5" s="14">
        <v>5.6</v>
      </c>
      <c r="AA5" s="14">
        <v>1.8</v>
      </c>
      <c r="AB5" s="14">
        <v>0.3</v>
      </c>
      <c r="AC5" s="14">
        <v>13.499999999999998</v>
      </c>
      <c r="AD5" s="15">
        <v>1</v>
      </c>
      <c r="AE5" s="14">
        <v>6.5</v>
      </c>
      <c r="AF5" s="14">
        <v>3.3</v>
      </c>
      <c r="AG5" s="14">
        <v>0</v>
      </c>
      <c r="AH5" s="14">
        <v>13.2</v>
      </c>
      <c r="AI5" s="15">
        <v>3</v>
      </c>
    </row>
    <row r="6" spans="1:35" ht="12.75" customHeight="1">
      <c r="A6" s="8" t="s">
        <v>137</v>
      </c>
      <c r="B6" s="12" t="s">
        <v>770</v>
      </c>
      <c r="C6" s="12" t="s">
        <v>78</v>
      </c>
      <c r="D6" s="12" t="s">
        <v>10</v>
      </c>
      <c r="E6" s="1" t="s">
        <v>130</v>
      </c>
      <c r="F6" s="1" t="s">
        <v>5</v>
      </c>
      <c r="H6" s="13">
        <v>3</v>
      </c>
      <c r="I6" s="22">
        <v>52.5</v>
      </c>
      <c r="J6" s="23"/>
      <c r="K6" s="23"/>
      <c r="L6" s="23"/>
      <c r="M6" s="23"/>
      <c r="N6" s="23"/>
      <c r="O6" s="23"/>
      <c r="P6" s="58">
        <v>4.15</v>
      </c>
      <c r="Q6" s="14">
        <v>9.3</v>
      </c>
      <c r="R6" s="14">
        <v>0</v>
      </c>
      <c r="S6" s="14">
        <v>13.450000000000001</v>
      </c>
      <c r="T6" s="15">
        <v>2</v>
      </c>
      <c r="U6" s="14">
        <v>5.3</v>
      </c>
      <c r="V6" s="14">
        <v>2.1</v>
      </c>
      <c r="W6" s="14">
        <v>0</v>
      </c>
      <c r="X6" s="14">
        <v>13.200000000000001</v>
      </c>
      <c r="Y6" s="15">
        <v>5</v>
      </c>
      <c r="Z6" s="14">
        <v>5.6</v>
      </c>
      <c r="AA6" s="14">
        <v>2.8</v>
      </c>
      <c r="AB6" s="14">
        <v>0</v>
      </c>
      <c r="AC6" s="14">
        <v>12.8</v>
      </c>
      <c r="AD6" s="15">
        <v>3</v>
      </c>
      <c r="AE6" s="14">
        <v>5.9</v>
      </c>
      <c r="AF6" s="14">
        <v>2.85</v>
      </c>
      <c r="AG6" s="14">
        <v>0</v>
      </c>
      <c r="AH6" s="14">
        <v>13.05</v>
      </c>
      <c r="AI6" s="15">
        <v>4</v>
      </c>
    </row>
    <row r="7" spans="1:35" ht="12.75" customHeight="1">
      <c r="A7" s="8" t="s">
        <v>135</v>
      </c>
      <c r="B7" s="12" t="s">
        <v>768</v>
      </c>
      <c r="C7" s="12" t="s">
        <v>78</v>
      </c>
      <c r="D7" s="12" t="s">
        <v>11</v>
      </c>
      <c r="E7" s="1" t="s">
        <v>130</v>
      </c>
      <c r="F7" s="1" t="s">
        <v>5</v>
      </c>
      <c r="H7" s="13">
        <v>4</v>
      </c>
      <c r="I7" s="22">
        <v>49.8</v>
      </c>
      <c r="J7" s="23"/>
      <c r="K7" s="23"/>
      <c r="L7" s="23"/>
      <c r="M7" s="23"/>
      <c r="N7" s="23"/>
      <c r="O7" s="23"/>
      <c r="P7" s="58">
        <v>4.15</v>
      </c>
      <c r="Q7" s="14">
        <v>9.25</v>
      </c>
      <c r="R7" s="14">
        <v>0</v>
      </c>
      <c r="S7" s="14">
        <v>13.4</v>
      </c>
      <c r="T7" s="15">
        <v>3</v>
      </c>
      <c r="U7" s="14">
        <v>5</v>
      </c>
      <c r="V7" s="14">
        <v>2.9</v>
      </c>
      <c r="W7" s="14">
        <v>0</v>
      </c>
      <c r="X7" s="14">
        <v>12.1</v>
      </c>
      <c r="Y7" s="15">
        <v>8</v>
      </c>
      <c r="Z7" s="14">
        <v>4.4</v>
      </c>
      <c r="AA7" s="14">
        <v>2.7</v>
      </c>
      <c r="AB7" s="14">
        <v>0.3</v>
      </c>
      <c r="AC7" s="14">
        <v>11.399999999999999</v>
      </c>
      <c r="AD7" s="15">
        <v>6</v>
      </c>
      <c r="AE7" s="14">
        <v>5.9</v>
      </c>
      <c r="AF7" s="14">
        <v>3</v>
      </c>
      <c r="AG7" s="14">
        <v>0</v>
      </c>
      <c r="AH7" s="14">
        <v>12.9</v>
      </c>
      <c r="AI7" s="15">
        <v>5</v>
      </c>
    </row>
    <row r="8" spans="1:35" ht="12.75" customHeight="1">
      <c r="A8" s="8" t="s">
        <v>141</v>
      </c>
      <c r="B8" s="12" t="s">
        <v>774</v>
      </c>
      <c r="C8" s="12" t="s">
        <v>78</v>
      </c>
      <c r="D8" s="12" t="s">
        <v>8</v>
      </c>
      <c r="E8" s="1" t="s">
        <v>130</v>
      </c>
      <c r="F8" s="1" t="s">
        <v>5</v>
      </c>
      <c r="H8" s="13">
        <v>5</v>
      </c>
      <c r="I8" s="22">
        <v>49.05</v>
      </c>
      <c r="J8" s="23"/>
      <c r="K8" s="23"/>
      <c r="L8" s="23"/>
      <c r="M8" s="23"/>
      <c r="N8" s="23"/>
      <c r="O8" s="23"/>
      <c r="P8" s="58">
        <v>4.5</v>
      </c>
      <c r="Q8" s="14">
        <v>8.95</v>
      </c>
      <c r="R8" s="14">
        <v>0</v>
      </c>
      <c r="S8" s="14">
        <v>13.45</v>
      </c>
      <c r="T8" s="15">
        <v>4</v>
      </c>
      <c r="U8" s="14">
        <v>5.3</v>
      </c>
      <c r="V8" s="14">
        <v>1.9</v>
      </c>
      <c r="W8" s="14">
        <v>0</v>
      </c>
      <c r="X8" s="14">
        <v>13.4</v>
      </c>
      <c r="Y8" s="15">
        <v>4</v>
      </c>
      <c r="Z8" s="14">
        <v>5</v>
      </c>
      <c r="AA8" s="14">
        <v>5.8</v>
      </c>
      <c r="AB8" s="14">
        <v>0</v>
      </c>
      <c r="AC8" s="14">
        <v>9.2</v>
      </c>
      <c r="AD8" s="15">
        <v>10</v>
      </c>
      <c r="AE8" s="14">
        <v>6.2</v>
      </c>
      <c r="AF8" s="14">
        <v>3.2</v>
      </c>
      <c r="AG8" s="14">
        <v>0</v>
      </c>
      <c r="AH8" s="14">
        <v>13</v>
      </c>
      <c r="AI8" s="15">
        <v>5</v>
      </c>
    </row>
    <row r="9" spans="1:35" ht="12.75" customHeight="1">
      <c r="A9" s="8" t="s">
        <v>142</v>
      </c>
      <c r="B9" s="12" t="s">
        <v>775</v>
      </c>
      <c r="C9" s="12" t="s">
        <v>78</v>
      </c>
      <c r="D9" s="12" t="s">
        <v>8</v>
      </c>
      <c r="E9" s="1" t="s">
        <v>130</v>
      </c>
      <c r="F9" s="1" t="s">
        <v>5</v>
      </c>
      <c r="H9" s="13">
        <v>6</v>
      </c>
      <c r="I9" s="22">
        <v>48.95</v>
      </c>
      <c r="J9" s="23"/>
      <c r="K9" s="23"/>
      <c r="L9" s="23"/>
      <c r="M9" s="23"/>
      <c r="N9" s="23"/>
      <c r="O9" s="23"/>
      <c r="P9" s="58">
        <v>4.15</v>
      </c>
      <c r="Q9" s="14">
        <v>9.3</v>
      </c>
      <c r="R9" s="14">
        <v>0</v>
      </c>
      <c r="S9" s="14">
        <v>13.450000000000001</v>
      </c>
      <c r="T9" s="15">
        <v>2</v>
      </c>
      <c r="U9" s="14">
        <v>5.3</v>
      </c>
      <c r="V9" s="14">
        <v>2.7</v>
      </c>
      <c r="W9" s="14">
        <v>0</v>
      </c>
      <c r="X9" s="14">
        <v>12.600000000000001</v>
      </c>
      <c r="Y9" s="15">
        <v>8</v>
      </c>
      <c r="Z9" s="14">
        <v>3.8</v>
      </c>
      <c r="AA9" s="14">
        <v>4.3</v>
      </c>
      <c r="AB9" s="14">
        <v>0</v>
      </c>
      <c r="AC9" s="14">
        <v>9.5</v>
      </c>
      <c r="AD9" s="15">
        <v>8</v>
      </c>
      <c r="AE9" s="14">
        <v>5.9</v>
      </c>
      <c r="AF9" s="14">
        <v>2.5</v>
      </c>
      <c r="AG9" s="14">
        <v>0</v>
      </c>
      <c r="AH9" s="14">
        <v>13.4</v>
      </c>
      <c r="AI9" s="15">
        <v>2</v>
      </c>
    </row>
    <row r="10" spans="1:35" ht="12.75" customHeight="1">
      <c r="A10" s="8" t="s">
        <v>134</v>
      </c>
      <c r="B10" s="12" t="s">
        <v>767</v>
      </c>
      <c r="C10" s="12" t="s">
        <v>78</v>
      </c>
      <c r="D10" s="12" t="s">
        <v>11</v>
      </c>
      <c r="E10" s="1" t="s">
        <v>130</v>
      </c>
      <c r="F10" s="1" t="s">
        <v>5</v>
      </c>
      <c r="H10" s="13">
        <v>7</v>
      </c>
      <c r="I10" s="22">
        <v>47.6</v>
      </c>
      <c r="J10" s="23"/>
      <c r="K10" s="23"/>
      <c r="L10" s="23"/>
      <c r="M10" s="23"/>
      <c r="N10" s="23"/>
      <c r="O10" s="23"/>
      <c r="P10" s="58">
        <v>4.15</v>
      </c>
      <c r="Q10" s="14">
        <v>9.05</v>
      </c>
      <c r="R10" s="14">
        <v>0</v>
      </c>
      <c r="S10" s="14">
        <v>13.200000000000001</v>
      </c>
      <c r="T10" s="15">
        <v>8</v>
      </c>
      <c r="U10" s="14">
        <v>5</v>
      </c>
      <c r="V10" s="14">
        <v>2.8</v>
      </c>
      <c r="W10" s="14">
        <v>0</v>
      </c>
      <c r="X10" s="14">
        <v>12.2</v>
      </c>
      <c r="Y10" s="15">
        <v>10</v>
      </c>
      <c r="Z10" s="14">
        <v>4.7</v>
      </c>
      <c r="AA10" s="14">
        <v>3.1</v>
      </c>
      <c r="AB10" s="14">
        <v>0</v>
      </c>
      <c r="AC10" s="14">
        <v>11.6</v>
      </c>
      <c r="AD10" s="15">
        <v>5</v>
      </c>
      <c r="AE10" s="14">
        <v>5.3</v>
      </c>
      <c r="AF10" s="14">
        <v>2.7</v>
      </c>
      <c r="AG10" s="14">
        <v>2</v>
      </c>
      <c r="AH10" s="14">
        <v>10.600000000000001</v>
      </c>
      <c r="AI10" s="15">
        <v>9</v>
      </c>
    </row>
    <row r="11" spans="1:35" ht="12.75" customHeight="1">
      <c r="A11" s="8" t="s">
        <v>145</v>
      </c>
      <c r="B11" s="12" t="s">
        <v>778</v>
      </c>
      <c r="C11" s="12" t="s">
        <v>78</v>
      </c>
      <c r="D11" s="12" t="s">
        <v>7</v>
      </c>
      <c r="E11" s="1" t="s">
        <v>130</v>
      </c>
      <c r="F11" s="1" t="s">
        <v>5</v>
      </c>
      <c r="H11" s="13">
        <v>8</v>
      </c>
      <c r="I11" s="22">
        <v>46.45</v>
      </c>
      <c r="J11" s="23"/>
      <c r="K11" s="23"/>
      <c r="L11" s="23"/>
      <c r="M11" s="23"/>
      <c r="N11" s="23"/>
      <c r="O11" s="23"/>
      <c r="P11" s="58">
        <v>4.15</v>
      </c>
      <c r="Q11" s="14">
        <v>8.95</v>
      </c>
      <c r="R11" s="14">
        <v>0</v>
      </c>
      <c r="S11" s="14">
        <v>13.1</v>
      </c>
      <c r="T11" s="15">
        <v>10</v>
      </c>
      <c r="U11" s="14">
        <v>5</v>
      </c>
      <c r="V11" s="14">
        <v>2.9</v>
      </c>
      <c r="W11" s="14">
        <v>0</v>
      </c>
      <c r="X11" s="14">
        <v>12.1</v>
      </c>
      <c r="Y11" s="15">
        <v>11</v>
      </c>
      <c r="Z11" s="14">
        <v>4.4</v>
      </c>
      <c r="AA11" s="14">
        <v>3.4</v>
      </c>
      <c r="AB11" s="14">
        <v>0</v>
      </c>
      <c r="AC11" s="14">
        <v>11</v>
      </c>
      <c r="AD11" s="15">
        <v>7</v>
      </c>
      <c r="AE11" s="14">
        <v>4.4</v>
      </c>
      <c r="AF11" s="14">
        <v>4.15</v>
      </c>
      <c r="AG11" s="14">
        <v>0</v>
      </c>
      <c r="AH11" s="14">
        <v>10.25</v>
      </c>
      <c r="AI11" s="15">
        <v>11</v>
      </c>
    </row>
    <row r="12" spans="1:35" ht="12.75" customHeight="1">
      <c r="A12" s="8" t="s">
        <v>140</v>
      </c>
      <c r="B12" s="12" t="s">
        <v>773</v>
      </c>
      <c r="C12" s="12" t="s">
        <v>78</v>
      </c>
      <c r="D12" s="12" t="s">
        <v>8</v>
      </c>
      <c r="E12" s="1" t="s">
        <v>130</v>
      </c>
      <c r="F12" s="1" t="s">
        <v>5</v>
      </c>
      <c r="H12" s="13">
        <v>9</v>
      </c>
      <c r="I12" s="22">
        <v>46.1</v>
      </c>
      <c r="J12" s="23"/>
      <c r="K12" s="23"/>
      <c r="L12" s="23"/>
      <c r="M12" s="23"/>
      <c r="N12" s="23"/>
      <c r="O12" s="23"/>
      <c r="P12" s="58">
        <v>4.15</v>
      </c>
      <c r="Q12" s="14">
        <v>9.25</v>
      </c>
      <c r="R12" s="14">
        <v>0</v>
      </c>
      <c r="S12" s="14">
        <v>13.4</v>
      </c>
      <c r="T12" s="15">
        <v>5</v>
      </c>
      <c r="U12" s="14">
        <v>5.3</v>
      </c>
      <c r="V12" s="14">
        <v>3.4</v>
      </c>
      <c r="W12" s="14">
        <v>0</v>
      </c>
      <c r="X12" s="14">
        <v>11.9</v>
      </c>
      <c r="Y12" s="15">
        <v>13</v>
      </c>
      <c r="Z12" s="14">
        <v>4.4</v>
      </c>
      <c r="AA12" s="14">
        <v>5.7</v>
      </c>
      <c r="AB12" s="14">
        <v>0</v>
      </c>
      <c r="AC12" s="14">
        <v>8.7</v>
      </c>
      <c r="AD12" s="15">
        <v>12</v>
      </c>
      <c r="AE12" s="14">
        <v>5.6</v>
      </c>
      <c r="AF12" s="14">
        <v>3.5</v>
      </c>
      <c r="AG12" s="14">
        <v>0</v>
      </c>
      <c r="AH12" s="14">
        <v>12.1</v>
      </c>
      <c r="AI12" s="15">
        <v>7</v>
      </c>
    </row>
    <row r="13" spans="1:35" ht="12.75" customHeight="1">
      <c r="A13" s="8" t="s">
        <v>133</v>
      </c>
      <c r="B13" s="12" t="s">
        <v>766</v>
      </c>
      <c r="C13" s="12" t="s">
        <v>78</v>
      </c>
      <c r="D13" s="12" t="s">
        <v>84</v>
      </c>
      <c r="E13" s="1" t="s">
        <v>130</v>
      </c>
      <c r="F13" s="1" t="s">
        <v>5</v>
      </c>
      <c r="H13" s="13">
        <v>10</v>
      </c>
      <c r="I13" s="22">
        <v>45.95</v>
      </c>
      <c r="J13" s="23"/>
      <c r="K13" s="23"/>
      <c r="L13" s="23"/>
      <c r="M13" s="23"/>
      <c r="N13" s="23"/>
      <c r="O13" s="23"/>
      <c r="P13" s="58">
        <v>2.25</v>
      </c>
      <c r="Q13" s="14">
        <v>9.1</v>
      </c>
      <c r="R13" s="14">
        <v>0</v>
      </c>
      <c r="S13" s="14">
        <v>11.35</v>
      </c>
      <c r="T13" s="15">
        <v>14</v>
      </c>
      <c r="U13" s="14">
        <v>5.3</v>
      </c>
      <c r="V13" s="14">
        <v>1.6</v>
      </c>
      <c r="W13" s="14">
        <v>0</v>
      </c>
      <c r="X13" s="14">
        <v>13.700000000000001</v>
      </c>
      <c r="Y13" s="15">
        <v>2</v>
      </c>
      <c r="Z13" s="14">
        <v>4.1</v>
      </c>
      <c r="AA13" s="14">
        <v>2.3</v>
      </c>
      <c r="AB13" s="14">
        <v>0</v>
      </c>
      <c r="AC13" s="14">
        <v>11.8</v>
      </c>
      <c r="AD13" s="15">
        <v>4</v>
      </c>
      <c r="AE13" s="14">
        <v>5.3</v>
      </c>
      <c r="AF13" s="14">
        <v>4.2</v>
      </c>
      <c r="AG13" s="14">
        <v>2</v>
      </c>
      <c r="AH13" s="14">
        <v>9.100000000000001</v>
      </c>
      <c r="AI13" s="15">
        <v>14</v>
      </c>
    </row>
    <row r="14" spans="1:35" ht="12.75" customHeight="1">
      <c r="A14" s="8" t="s">
        <v>143</v>
      </c>
      <c r="B14" s="12" t="s">
        <v>776</v>
      </c>
      <c r="C14" s="12" t="s">
        <v>78</v>
      </c>
      <c r="D14" s="12" t="s">
        <v>8</v>
      </c>
      <c r="E14" s="1" t="s">
        <v>130</v>
      </c>
      <c r="F14" s="1" t="s">
        <v>5</v>
      </c>
      <c r="H14" s="13">
        <v>11</v>
      </c>
      <c r="I14" s="22">
        <v>45.8</v>
      </c>
      <c r="J14" s="23"/>
      <c r="K14" s="23"/>
      <c r="L14" s="23"/>
      <c r="M14" s="23"/>
      <c r="N14" s="23"/>
      <c r="O14" s="23"/>
      <c r="P14" s="58">
        <v>4.5</v>
      </c>
      <c r="Q14" s="14">
        <v>9.1</v>
      </c>
      <c r="R14" s="14">
        <v>0</v>
      </c>
      <c r="S14" s="14">
        <v>13.6</v>
      </c>
      <c r="T14" s="15">
        <v>1</v>
      </c>
      <c r="U14" s="14">
        <v>5</v>
      </c>
      <c r="V14" s="14">
        <v>1.9</v>
      </c>
      <c r="W14" s="14">
        <v>0</v>
      </c>
      <c r="X14" s="14">
        <v>13.1</v>
      </c>
      <c r="Y14" s="15">
        <v>6</v>
      </c>
      <c r="Z14" s="14">
        <v>3.5</v>
      </c>
      <c r="AA14" s="14">
        <v>5.2</v>
      </c>
      <c r="AB14" s="14">
        <v>1</v>
      </c>
      <c r="AC14" s="14">
        <v>7.300000000000001</v>
      </c>
      <c r="AD14" s="15">
        <v>14</v>
      </c>
      <c r="AE14" s="14">
        <v>5.6</v>
      </c>
      <c r="AF14" s="14">
        <v>3.8</v>
      </c>
      <c r="AG14" s="14">
        <v>0</v>
      </c>
      <c r="AH14" s="14">
        <v>11.8</v>
      </c>
      <c r="AI14" s="15">
        <v>8</v>
      </c>
    </row>
    <row r="15" spans="1:35" ht="12.75" customHeight="1">
      <c r="A15" s="8" t="s">
        <v>144</v>
      </c>
      <c r="B15" s="12" t="s">
        <v>777</v>
      </c>
      <c r="C15" s="12" t="s">
        <v>78</v>
      </c>
      <c r="D15" s="12" t="s">
        <v>7</v>
      </c>
      <c r="E15" s="1" t="s">
        <v>130</v>
      </c>
      <c r="F15" s="1" t="s">
        <v>5</v>
      </c>
      <c r="H15" s="13">
        <v>12</v>
      </c>
      <c r="I15" s="22">
        <v>45.25</v>
      </c>
      <c r="J15" s="23"/>
      <c r="K15" s="23"/>
      <c r="L15" s="23"/>
      <c r="M15" s="23"/>
      <c r="N15" s="23"/>
      <c r="O15" s="23"/>
      <c r="P15" s="58">
        <v>4.15</v>
      </c>
      <c r="Q15" s="14">
        <v>9.1</v>
      </c>
      <c r="R15" s="14">
        <v>0</v>
      </c>
      <c r="S15" s="14">
        <v>13.25</v>
      </c>
      <c r="T15" s="15">
        <v>7</v>
      </c>
      <c r="U15" s="14">
        <v>5</v>
      </c>
      <c r="V15" s="14">
        <v>2.5</v>
      </c>
      <c r="W15" s="14">
        <v>0</v>
      </c>
      <c r="X15" s="14">
        <v>12.5</v>
      </c>
      <c r="Y15" s="15">
        <v>9</v>
      </c>
      <c r="Z15" s="14">
        <v>4.1</v>
      </c>
      <c r="AA15" s="14">
        <v>4.8</v>
      </c>
      <c r="AB15" s="14">
        <v>0</v>
      </c>
      <c r="AC15" s="14">
        <v>9.3</v>
      </c>
      <c r="AD15" s="15">
        <v>9</v>
      </c>
      <c r="AE15" s="14">
        <v>4.7</v>
      </c>
      <c r="AF15" s="14">
        <v>4.5</v>
      </c>
      <c r="AG15" s="14">
        <v>0</v>
      </c>
      <c r="AH15" s="14">
        <v>10.2</v>
      </c>
      <c r="AI15" s="15">
        <v>12</v>
      </c>
    </row>
    <row r="16" spans="1:35" ht="12.75" customHeight="1">
      <c r="A16" s="8" t="s">
        <v>132</v>
      </c>
      <c r="B16" s="12" t="s">
        <v>765</v>
      </c>
      <c r="C16" s="12" t="s">
        <v>78</v>
      </c>
      <c r="D16" s="12" t="s">
        <v>13</v>
      </c>
      <c r="E16" s="1" t="s">
        <v>130</v>
      </c>
      <c r="F16" s="1" t="s">
        <v>5</v>
      </c>
      <c r="H16" s="13">
        <v>13</v>
      </c>
      <c r="I16" s="22">
        <v>43.9</v>
      </c>
      <c r="J16" s="23"/>
      <c r="K16" s="23"/>
      <c r="L16" s="23"/>
      <c r="M16" s="23"/>
      <c r="N16" s="23"/>
      <c r="O16" s="23"/>
      <c r="P16" s="58">
        <v>4.15</v>
      </c>
      <c r="Q16" s="14">
        <v>8.95</v>
      </c>
      <c r="R16" s="14">
        <v>0</v>
      </c>
      <c r="S16" s="14">
        <v>13.1</v>
      </c>
      <c r="T16" s="15">
        <v>10</v>
      </c>
      <c r="U16" s="14">
        <v>4.7</v>
      </c>
      <c r="V16" s="14">
        <v>3.2</v>
      </c>
      <c r="W16" s="14">
        <v>0</v>
      </c>
      <c r="X16" s="14">
        <v>11.5</v>
      </c>
      <c r="Y16" s="15">
        <v>14</v>
      </c>
      <c r="Z16" s="14">
        <v>4.7</v>
      </c>
      <c r="AA16" s="14">
        <v>5.6</v>
      </c>
      <c r="AB16" s="14">
        <v>0.3</v>
      </c>
      <c r="AC16" s="14">
        <v>8.799999999999999</v>
      </c>
      <c r="AD16" s="15">
        <v>11</v>
      </c>
      <c r="AE16" s="14">
        <v>4.7</v>
      </c>
      <c r="AF16" s="14">
        <v>4.2</v>
      </c>
      <c r="AG16" s="14">
        <v>0</v>
      </c>
      <c r="AH16" s="14">
        <v>10.5</v>
      </c>
      <c r="AI16" s="15">
        <v>10</v>
      </c>
    </row>
    <row r="17" spans="1:35" ht="12.75" customHeight="1">
      <c r="A17" s="8" t="s">
        <v>129</v>
      </c>
      <c r="B17" s="12" t="s">
        <v>763</v>
      </c>
      <c r="C17" s="12" t="s">
        <v>78</v>
      </c>
      <c r="D17" s="12" t="s">
        <v>15</v>
      </c>
      <c r="E17" s="1" t="s">
        <v>130</v>
      </c>
      <c r="F17" s="1" t="s">
        <v>5</v>
      </c>
      <c r="H17" s="13">
        <v>14</v>
      </c>
      <c r="I17" s="22">
        <v>43.85000000000001</v>
      </c>
      <c r="J17" s="23"/>
      <c r="K17" s="23"/>
      <c r="L17" s="23"/>
      <c r="M17" s="23"/>
      <c r="N17" s="23"/>
      <c r="O17" s="23"/>
      <c r="P17" s="58">
        <v>1.9</v>
      </c>
      <c r="Q17" s="14">
        <v>9.65</v>
      </c>
      <c r="R17" s="14">
        <v>0</v>
      </c>
      <c r="S17" s="14">
        <v>11.55</v>
      </c>
      <c r="T17" s="15">
        <v>13</v>
      </c>
      <c r="U17" s="14">
        <v>5.3</v>
      </c>
      <c r="V17" s="14">
        <v>1.5</v>
      </c>
      <c r="W17" s="14">
        <v>0</v>
      </c>
      <c r="X17" s="14">
        <v>13.8</v>
      </c>
      <c r="Y17" s="15">
        <v>1</v>
      </c>
      <c r="Z17" s="14">
        <v>3.8</v>
      </c>
      <c r="AA17" s="14">
        <v>5</v>
      </c>
      <c r="AB17" s="14">
        <v>0.5</v>
      </c>
      <c r="AC17" s="14">
        <v>8.3</v>
      </c>
      <c r="AD17" s="15">
        <v>13</v>
      </c>
      <c r="AE17" s="14">
        <v>4.4</v>
      </c>
      <c r="AF17" s="14">
        <v>4.2</v>
      </c>
      <c r="AG17" s="14">
        <v>0</v>
      </c>
      <c r="AH17" s="14">
        <v>10.2</v>
      </c>
      <c r="AI17" s="15">
        <v>12</v>
      </c>
    </row>
    <row r="18" spans="1:35" ht="12.75" customHeight="1">
      <c r="A18" s="8" t="s">
        <v>131</v>
      </c>
      <c r="B18" s="12" t="s">
        <v>764</v>
      </c>
      <c r="C18" s="12" t="s">
        <v>78</v>
      </c>
      <c r="D18" s="12" t="s">
        <v>15</v>
      </c>
      <c r="E18" s="1" t="s">
        <v>130</v>
      </c>
      <c r="F18" s="1" t="s">
        <v>5</v>
      </c>
      <c r="H18" s="13">
        <v>15</v>
      </c>
      <c r="I18" s="22">
        <v>0</v>
      </c>
      <c r="J18" s="23"/>
      <c r="K18" s="23"/>
      <c r="L18" s="23"/>
      <c r="M18" s="23"/>
      <c r="N18" s="23"/>
      <c r="O18" s="23"/>
      <c r="P18" s="58">
        <v>0</v>
      </c>
      <c r="Q18" s="14">
        <v>0</v>
      </c>
      <c r="R18" s="14">
        <v>0</v>
      </c>
      <c r="S18" s="14">
        <v>0</v>
      </c>
      <c r="T18" s="15">
        <v>15</v>
      </c>
      <c r="U18" s="14">
        <v>0</v>
      </c>
      <c r="V18" s="14">
        <v>0</v>
      </c>
      <c r="W18" s="14">
        <v>0</v>
      </c>
      <c r="X18" s="14">
        <v>0</v>
      </c>
      <c r="Y18" s="15">
        <v>15</v>
      </c>
      <c r="Z18" s="14">
        <v>0</v>
      </c>
      <c r="AA18" s="14">
        <v>0</v>
      </c>
      <c r="AB18" s="14">
        <v>0</v>
      </c>
      <c r="AC18" s="14">
        <v>0</v>
      </c>
      <c r="AD18" s="15">
        <v>15</v>
      </c>
      <c r="AE18" s="14">
        <v>0</v>
      </c>
      <c r="AF18" s="14">
        <v>0</v>
      </c>
      <c r="AG18" s="14">
        <v>0</v>
      </c>
      <c r="AH18" s="14">
        <v>0</v>
      </c>
      <c r="AI18" s="15">
        <v>15</v>
      </c>
    </row>
    <row r="19" spans="1:35" ht="12.75" customHeight="1">
      <c r="A19" s="8" t="s">
        <v>139</v>
      </c>
      <c r="B19" s="12" t="s">
        <v>772</v>
      </c>
      <c r="C19" s="12" t="s">
        <v>78</v>
      </c>
      <c r="D19" s="12" t="s">
        <v>38</v>
      </c>
      <c r="E19" s="1" t="s">
        <v>130</v>
      </c>
      <c r="F19" s="1" t="s">
        <v>5</v>
      </c>
      <c r="H19" s="13">
        <v>15</v>
      </c>
      <c r="I19" s="22">
        <v>0</v>
      </c>
      <c r="J19" s="23"/>
      <c r="K19" s="23"/>
      <c r="L19" s="23"/>
      <c r="M19" s="23"/>
      <c r="N19" s="23"/>
      <c r="O19" s="23"/>
      <c r="P19" s="58">
        <v>0</v>
      </c>
      <c r="Q19" s="14">
        <v>0</v>
      </c>
      <c r="R19" s="14">
        <v>0</v>
      </c>
      <c r="S19" s="14">
        <v>0</v>
      </c>
      <c r="T19" s="15">
        <v>15</v>
      </c>
      <c r="U19" s="14">
        <v>0</v>
      </c>
      <c r="V19" s="14">
        <v>0</v>
      </c>
      <c r="W19" s="14">
        <v>0</v>
      </c>
      <c r="X19" s="14">
        <v>0</v>
      </c>
      <c r="Y19" s="15">
        <v>15</v>
      </c>
      <c r="Z19" s="14">
        <v>0</v>
      </c>
      <c r="AA19" s="14">
        <v>0</v>
      </c>
      <c r="AB19" s="14">
        <v>0</v>
      </c>
      <c r="AC19" s="14">
        <v>0</v>
      </c>
      <c r="AD19" s="15">
        <v>15</v>
      </c>
      <c r="AE19" s="14">
        <v>0</v>
      </c>
      <c r="AF19" s="14">
        <v>0</v>
      </c>
      <c r="AG19" s="14">
        <v>0</v>
      </c>
      <c r="AH19" s="14">
        <v>0</v>
      </c>
      <c r="AI19" s="15">
        <v>15</v>
      </c>
    </row>
    <row r="20" spans="1:6" ht="12.75" customHeight="1" thickBot="1">
      <c r="A20" s="1"/>
      <c r="B20" s="1"/>
      <c r="C20" s="21"/>
      <c r="D20" s="1"/>
      <c r="E20" s="1"/>
      <c r="F20" s="1"/>
    </row>
    <row r="21" spans="1:6" ht="12.75" customHeight="1" thickBot="1">
      <c r="A21" s="2" t="s">
        <v>146</v>
      </c>
      <c r="B21" s="3" t="s">
        <v>147</v>
      </c>
      <c r="C21" s="20"/>
      <c r="D21" s="5" t="s">
        <v>5</v>
      </c>
      <c r="E21" s="6" t="s">
        <v>66</v>
      </c>
      <c r="F21" s="7"/>
    </row>
    <row r="22" spans="1:6" ht="12.75" customHeight="1">
      <c r="A22" s="1"/>
      <c r="B22" s="1"/>
      <c r="C22" s="21"/>
      <c r="D22" s="1"/>
      <c r="E22" s="1"/>
      <c r="F22" s="1"/>
    </row>
    <row r="23" spans="1:35" ht="12.75" customHeight="1">
      <c r="A23" s="8" t="s">
        <v>151</v>
      </c>
      <c r="B23" s="12" t="s">
        <v>782</v>
      </c>
      <c r="C23" s="12" t="s">
        <v>78</v>
      </c>
      <c r="D23" s="12" t="s">
        <v>14</v>
      </c>
      <c r="E23" s="1" t="s">
        <v>130</v>
      </c>
      <c r="F23" s="1" t="s">
        <v>5</v>
      </c>
      <c r="H23" s="13">
        <v>1</v>
      </c>
      <c r="I23" s="22">
        <v>54.650000000000006</v>
      </c>
      <c r="J23" s="23"/>
      <c r="K23" s="23"/>
      <c r="L23" s="23"/>
      <c r="M23" s="23"/>
      <c r="N23" s="23"/>
      <c r="O23" s="23"/>
      <c r="P23" s="58">
        <v>4.5</v>
      </c>
      <c r="Q23" s="14">
        <v>8.35</v>
      </c>
      <c r="R23" s="14">
        <v>0</v>
      </c>
      <c r="S23" s="14">
        <v>12.85</v>
      </c>
      <c r="T23" s="15">
        <v>9</v>
      </c>
      <c r="U23" s="14">
        <v>5.3</v>
      </c>
      <c r="V23" s="14">
        <v>1.7</v>
      </c>
      <c r="W23" s="14">
        <v>0</v>
      </c>
      <c r="X23" s="14">
        <v>13.600000000000001</v>
      </c>
      <c r="Y23" s="15">
        <v>1</v>
      </c>
      <c r="Z23" s="14">
        <v>5.3</v>
      </c>
      <c r="AA23" s="14">
        <v>1.9</v>
      </c>
      <c r="AB23" s="14">
        <v>0</v>
      </c>
      <c r="AC23" s="14">
        <v>13.4</v>
      </c>
      <c r="AD23" s="15">
        <v>1</v>
      </c>
      <c r="AE23" s="14">
        <v>6.8</v>
      </c>
      <c r="AF23" s="14">
        <v>2</v>
      </c>
      <c r="AG23" s="14">
        <v>0</v>
      </c>
      <c r="AH23" s="14">
        <v>14.8</v>
      </c>
      <c r="AI23" s="15">
        <v>1</v>
      </c>
    </row>
    <row r="24" spans="1:35" ht="12.75" customHeight="1">
      <c r="A24" s="8" t="s">
        <v>158</v>
      </c>
      <c r="B24" s="12" t="s">
        <v>789</v>
      </c>
      <c r="C24" s="12" t="s">
        <v>78</v>
      </c>
      <c r="D24" s="12" t="s">
        <v>10</v>
      </c>
      <c r="E24" s="1" t="s">
        <v>130</v>
      </c>
      <c r="F24" s="1" t="s">
        <v>5</v>
      </c>
      <c r="H24" s="13">
        <v>2</v>
      </c>
      <c r="I24" s="22">
        <v>51.55</v>
      </c>
      <c r="J24" s="23"/>
      <c r="K24" s="23"/>
      <c r="L24" s="23"/>
      <c r="M24" s="23"/>
      <c r="N24" s="23"/>
      <c r="O24" s="23"/>
      <c r="P24" s="58">
        <v>4.5</v>
      </c>
      <c r="Q24" s="14">
        <v>9.45</v>
      </c>
      <c r="R24" s="14">
        <v>0</v>
      </c>
      <c r="S24" s="14">
        <v>13.95</v>
      </c>
      <c r="T24" s="15">
        <v>1</v>
      </c>
      <c r="U24" s="14">
        <v>5</v>
      </c>
      <c r="V24" s="14">
        <v>2.2</v>
      </c>
      <c r="W24" s="14">
        <v>0</v>
      </c>
      <c r="X24" s="14">
        <v>12.8</v>
      </c>
      <c r="Y24" s="15">
        <v>3</v>
      </c>
      <c r="Z24" s="14">
        <v>5</v>
      </c>
      <c r="AA24" s="14">
        <v>2.4</v>
      </c>
      <c r="AB24" s="14">
        <v>0</v>
      </c>
      <c r="AC24" s="14">
        <v>12.6</v>
      </c>
      <c r="AD24" s="15">
        <v>2</v>
      </c>
      <c r="AE24" s="14">
        <v>5.6</v>
      </c>
      <c r="AF24" s="14">
        <v>3.4</v>
      </c>
      <c r="AG24" s="14">
        <v>0</v>
      </c>
      <c r="AH24" s="14">
        <v>12.2</v>
      </c>
      <c r="AI24" s="15">
        <v>2</v>
      </c>
    </row>
    <row r="25" spans="1:35" ht="12.75" customHeight="1">
      <c r="A25" s="8" t="s">
        <v>162</v>
      </c>
      <c r="B25" s="12" t="s">
        <v>793</v>
      </c>
      <c r="C25" s="12" t="s">
        <v>78</v>
      </c>
      <c r="D25" s="12" t="s">
        <v>7</v>
      </c>
      <c r="E25" s="1" t="s">
        <v>130</v>
      </c>
      <c r="F25" s="1" t="s">
        <v>5</v>
      </c>
      <c r="H25" s="13">
        <v>3</v>
      </c>
      <c r="I25" s="22">
        <v>47.45</v>
      </c>
      <c r="J25" s="23"/>
      <c r="K25" s="23"/>
      <c r="L25" s="23"/>
      <c r="M25" s="23"/>
      <c r="N25" s="23"/>
      <c r="O25" s="23"/>
      <c r="P25" s="58">
        <v>4.15</v>
      </c>
      <c r="Q25" s="14">
        <v>8.9</v>
      </c>
      <c r="R25" s="14">
        <v>0</v>
      </c>
      <c r="S25" s="14">
        <v>13.05</v>
      </c>
      <c r="T25" s="15">
        <v>7</v>
      </c>
      <c r="U25" s="14">
        <v>5</v>
      </c>
      <c r="V25" s="14">
        <v>2.1</v>
      </c>
      <c r="W25" s="14">
        <v>0</v>
      </c>
      <c r="X25" s="14">
        <v>12.9</v>
      </c>
      <c r="Y25" s="15">
        <v>2</v>
      </c>
      <c r="Z25" s="14">
        <v>4.4</v>
      </c>
      <c r="AA25" s="14">
        <v>3.6</v>
      </c>
      <c r="AB25" s="14">
        <v>0.5</v>
      </c>
      <c r="AC25" s="14">
        <v>10.3</v>
      </c>
      <c r="AD25" s="15">
        <v>5</v>
      </c>
      <c r="AE25" s="14">
        <v>5</v>
      </c>
      <c r="AF25" s="14">
        <v>3.8</v>
      </c>
      <c r="AG25" s="14">
        <v>0</v>
      </c>
      <c r="AH25" s="14">
        <v>11.2</v>
      </c>
      <c r="AI25" s="15">
        <v>5</v>
      </c>
    </row>
    <row r="26" spans="1:35" ht="12.75" customHeight="1">
      <c r="A26" s="8" t="s">
        <v>156</v>
      </c>
      <c r="B26" s="12" t="s">
        <v>787</v>
      </c>
      <c r="C26" s="12" t="s">
        <v>78</v>
      </c>
      <c r="D26" s="12" t="s">
        <v>11</v>
      </c>
      <c r="E26" s="1" t="s">
        <v>130</v>
      </c>
      <c r="F26" s="1" t="s">
        <v>5</v>
      </c>
      <c r="H26" s="13">
        <v>4</v>
      </c>
      <c r="I26" s="22">
        <v>47.199999999999996</v>
      </c>
      <c r="J26" s="23"/>
      <c r="K26" s="23"/>
      <c r="L26" s="23"/>
      <c r="M26" s="23"/>
      <c r="N26" s="23"/>
      <c r="O26" s="23"/>
      <c r="P26" s="58">
        <v>4.15</v>
      </c>
      <c r="Q26" s="14">
        <v>9.25</v>
      </c>
      <c r="R26" s="14">
        <v>0</v>
      </c>
      <c r="S26" s="14">
        <v>13.4</v>
      </c>
      <c r="T26" s="15">
        <v>2</v>
      </c>
      <c r="U26" s="14">
        <v>5</v>
      </c>
      <c r="V26" s="14">
        <v>3.6</v>
      </c>
      <c r="W26" s="14">
        <v>0</v>
      </c>
      <c r="X26" s="14">
        <v>11.4</v>
      </c>
      <c r="Y26" s="15">
        <v>9</v>
      </c>
      <c r="Z26" s="14">
        <v>5.3</v>
      </c>
      <c r="AA26" s="14">
        <v>3.8</v>
      </c>
      <c r="AB26" s="14">
        <v>0</v>
      </c>
      <c r="AC26" s="14">
        <v>11.5</v>
      </c>
      <c r="AD26" s="15">
        <v>4</v>
      </c>
      <c r="AE26" s="14">
        <v>6.2</v>
      </c>
      <c r="AF26" s="14">
        <v>4</v>
      </c>
      <c r="AG26" s="14">
        <v>1.3</v>
      </c>
      <c r="AH26" s="14">
        <v>10.899999999999999</v>
      </c>
      <c r="AI26" s="15">
        <v>7</v>
      </c>
    </row>
    <row r="27" spans="1:35" ht="12.75" customHeight="1">
      <c r="A27" s="8" t="s">
        <v>164</v>
      </c>
      <c r="B27" s="12" t="s">
        <v>795</v>
      </c>
      <c r="C27" s="12" t="s">
        <v>78</v>
      </c>
      <c r="D27" s="12" t="s">
        <v>7</v>
      </c>
      <c r="E27" s="1" t="s">
        <v>130</v>
      </c>
      <c r="F27" s="1" t="s">
        <v>5</v>
      </c>
      <c r="H27" s="13">
        <v>5</v>
      </c>
      <c r="I27" s="22">
        <v>46.65</v>
      </c>
      <c r="J27" s="23"/>
      <c r="K27" s="23"/>
      <c r="L27" s="23"/>
      <c r="M27" s="23"/>
      <c r="N27" s="23"/>
      <c r="O27" s="23"/>
      <c r="P27" s="58">
        <v>4.15</v>
      </c>
      <c r="Q27" s="14">
        <v>9.1</v>
      </c>
      <c r="R27" s="14">
        <v>0</v>
      </c>
      <c r="S27" s="14">
        <v>13.25</v>
      </c>
      <c r="T27" s="15">
        <v>3</v>
      </c>
      <c r="U27" s="14">
        <v>4.7</v>
      </c>
      <c r="V27" s="14">
        <v>2.9</v>
      </c>
      <c r="W27" s="14">
        <v>0</v>
      </c>
      <c r="X27" s="14">
        <v>11.799999999999999</v>
      </c>
      <c r="Y27" s="15">
        <v>8</v>
      </c>
      <c r="Z27" s="14">
        <v>5</v>
      </c>
      <c r="AA27" s="14">
        <v>3.1</v>
      </c>
      <c r="AB27" s="14">
        <v>0</v>
      </c>
      <c r="AC27" s="14">
        <v>11.9</v>
      </c>
      <c r="AD27" s="15">
        <v>3</v>
      </c>
      <c r="AE27" s="14">
        <v>5.3</v>
      </c>
      <c r="AF27" s="14">
        <v>3.6</v>
      </c>
      <c r="AG27" s="14">
        <v>2</v>
      </c>
      <c r="AH27" s="14">
        <v>9.700000000000001</v>
      </c>
      <c r="AI27" s="15">
        <v>9</v>
      </c>
    </row>
    <row r="28" spans="1:35" ht="12.75" customHeight="1">
      <c r="A28" s="8" t="s">
        <v>155</v>
      </c>
      <c r="B28" s="12" t="s">
        <v>786</v>
      </c>
      <c r="C28" s="12" t="s">
        <v>78</v>
      </c>
      <c r="D28" s="12" t="s">
        <v>13</v>
      </c>
      <c r="E28" s="1" t="s">
        <v>130</v>
      </c>
      <c r="F28" s="1" t="s">
        <v>5</v>
      </c>
      <c r="H28" s="13">
        <v>6</v>
      </c>
      <c r="I28" s="22">
        <v>46.449999999999996</v>
      </c>
      <c r="J28" s="23"/>
      <c r="K28" s="23"/>
      <c r="L28" s="23"/>
      <c r="M28" s="23"/>
      <c r="N28" s="23"/>
      <c r="O28" s="23"/>
      <c r="P28" s="58">
        <v>4.5</v>
      </c>
      <c r="Q28" s="14">
        <v>8.55</v>
      </c>
      <c r="R28" s="14">
        <v>0</v>
      </c>
      <c r="S28" s="14">
        <v>13.05</v>
      </c>
      <c r="T28" s="15">
        <v>7</v>
      </c>
      <c r="U28" s="14">
        <v>4.7</v>
      </c>
      <c r="V28" s="14">
        <v>2.6</v>
      </c>
      <c r="W28" s="14">
        <v>0</v>
      </c>
      <c r="X28" s="14">
        <v>12.1</v>
      </c>
      <c r="Y28" s="15">
        <v>6</v>
      </c>
      <c r="Z28" s="14">
        <v>4.1</v>
      </c>
      <c r="AA28" s="14">
        <v>4.4</v>
      </c>
      <c r="AB28" s="14">
        <v>0</v>
      </c>
      <c r="AC28" s="14">
        <v>9.7</v>
      </c>
      <c r="AD28" s="15">
        <v>8</v>
      </c>
      <c r="AE28" s="14">
        <v>4.4</v>
      </c>
      <c r="AF28" s="14">
        <v>2.8</v>
      </c>
      <c r="AG28" s="14">
        <v>0</v>
      </c>
      <c r="AH28" s="14">
        <v>11.600000000000001</v>
      </c>
      <c r="AI28" s="15">
        <v>3</v>
      </c>
    </row>
    <row r="29" spans="1:35" ht="12.75" customHeight="1">
      <c r="A29" s="8" t="s">
        <v>163</v>
      </c>
      <c r="B29" s="12" t="s">
        <v>794</v>
      </c>
      <c r="C29" s="12" t="s">
        <v>78</v>
      </c>
      <c r="D29" s="12" t="s">
        <v>7</v>
      </c>
      <c r="E29" s="1" t="s">
        <v>130</v>
      </c>
      <c r="F29" s="1" t="s">
        <v>5</v>
      </c>
      <c r="H29" s="13">
        <v>7</v>
      </c>
      <c r="I29" s="22">
        <v>45.55</v>
      </c>
      <c r="J29" s="23"/>
      <c r="K29" s="23"/>
      <c r="L29" s="23"/>
      <c r="M29" s="23"/>
      <c r="N29" s="23"/>
      <c r="O29" s="23"/>
      <c r="P29" s="58">
        <v>4.15</v>
      </c>
      <c r="Q29" s="14">
        <v>8.4</v>
      </c>
      <c r="R29" s="14">
        <v>0</v>
      </c>
      <c r="S29" s="14">
        <v>12.55</v>
      </c>
      <c r="T29" s="15">
        <v>11</v>
      </c>
      <c r="U29" s="14">
        <v>4.7</v>
      </c>
      <c r="V29" s="14">
        <v>2.4</v>
      </c>
      <c r="W29" s="14">
        <v>0</v>
      </c>
      <c r="X29" s="14">
        <v>12.299999999999999</v>
      </c>
      <c r="Y29" s="15">
        <v>5</v>
      </c>
      <c r="Z29" s="14">
        <v>4.4</v>
      </c>
      <c r="AA29" s="14">
        <v>4.4</v>
      </c>
      <c r="AB29" s="14">
        <v>0</v>
      </c>
      <c r="AC29" s="14">
        <v>10</v>
      </c>
      <c r="AD29" s="15">
        <v>6</v>
      </c>
      <c r="AE29" s="14">
        <v>4.7</v>
      </c>
      <c r="AF29" s="14">
        <v>4</v>
      </c>
      <c r="AG29" s="14">
        <v>0</v>
      </c>
      <c r="AH29" s="14">
        <v>10.7</v>
      </c>
      <c r="AI29" s="15">
        <v>8</v>
      </c>
    </row>
    <row r="30" spans="1:35" ht="12.75" customHeight="1">
      <c r="A30" s="8" t="s">
        <v>153</v>
      </c>
      <c r="B30" s="12" t="s">
        <v>784</v>
      </c>
      <c r="C30" s="12" t="s">
        <v>78</v>
      </c>
      <c r="D30" s="12" t="s">
        <v>13</v>
      </c>
      <c r="E30" s="1" t="s">
        <v>130</v>
      </c>
      <c r="F30" s="1" t="s">
        <v>5</v>
      </c>
      <c r="H30" s="13">
        <v>8</v>
      </c>
      <c r="I30" s="22">
        <v>44.7</v>
      </c>
      <c r="J30" s="23"/>
      <c r="K30" s="23"/>
      <c r="L30" s="23"/>
      <c r="M30" s="23"/>
      <c r="N30" s="23"/>
      <c r="O30" s="23"/>
      <c r="P30" s="58">
        <v>4.15</v>
      </c>
      <c r="Q30" s="14">
        <v>8.95</v>
      </c>
      <c r="R30" s="14">
        <v>0</v>
      </c>
      <c r="S30" s="14">
        <v>13.1</v>
      </c>
      <c r="T30" s="15">
        <v>5</v>
      </c>
      <c r="U30" s="14">
        <v>4.4</v>
      </c>
      <c r="V30" s="14">
        <v>1.9</v>
      </c>
      <c r="W30" s="14">
        <v>2</v>
      </c>
      <c r="X30" s="14">
        <v>10.5</v>
      </c>
      <c r="Y30" s="15">
        <v>10</v>
      </c>
      <c r="Z30" s="14">
        <v>4.1</v>
      </c>
      <c r="AA30" s="14">
        <v>4.2</v>
      </c>
      <c r="AB30" s="14">
        <v>0</v>
      </c>
      <c r="AC30" s="14">
        <v>9.899999999999999</v>
      </c>
      <c r="AD30" s="15">
        <v>7</v>
      </c>
      <c r="AE30" s="14">
        <v>5</v>
      </c>
      <c r="AF30" s="14">
        <v>3.8</v>
      </c>
      <c r="AG30" s="14">
        <v>0</v>
      </c>
      <c r="AH30" s="14">
        <v>11.2</v>
      </c>
      <c r="AI30" s="15">
        <v>5</v>
      </c>
    </row>
    <row r="31" spans="1:35" ht="12.75" customHeight="1">
      <c r="A31" s="8" t="s">
        <v>157</v>
      </c>
      <c r="B31" s="12" t="s">
        <v>788</v>
      </c>
      <c r="C31" s="12" t="s">
        <v>78</v>
      </c>
      <c r="D31" s="12" t="s">
        <v>11</v>
      </c>
      <c r="E31" s="1" t="s">
        <v>130</v>
      </c>
      <c r="F31" s="1" t="s">
        <v>5</v>
      </c>
      <c r="H31" s="13">
        <v>9</v>
      </c>
      <c r="I31" s="22">
        <v>43.85</v>
      </c>
      <c r="J31" s="23"/>
      <c r="K31" s="23"/>
      <c r="L31" s="23"/>
      <c r="M31" s="23"/>
      <c r="N31" s="23"/>
      <c r="O31" s="23"/>
      <c r="P31" s="58">
        <v>4.5</v>
      </c>
      <c r="Q31" s="14">
        <v>8.35</v>
      </c>
      <c r="R31" s="14">
        <v>0</v>
      </c>
      <c r="S31" s="14">
        <v>12.85</v>
      </c>
      <c r="T31" s="15">
        <v>9</v>
      </c>
      <c r="U31" s="14">
        <v>5</v>
      </c>
      <c r="V31" s="14">
        <v>3.2</v>
      </c>
      <c r="W31" s="14">
        <v>0</v>
      </c>
      <c r="X31" s="14">
        <v>11.8</v>
      </c>
      <c r="Y31" s="15">
        <v>7</v>
      </c>
      <c r="Z31" s="14">
        <v>4.4</v>
      </c>
      <c r="AA31" s="14">
        <v>4.4</v>
      </c>
      <c r="AB31" s="14">
        <v>2</v>
      </c>
      <c r="AC31" s="14">
        <v>8</v>
      </c>
      <c r="AD31" s="15">
        <v>11</v>
      </c>
      <c r="AE31" s="14">
        <v>5.3</v>
      </c>
      <c r="AF31" s="14">
        <v>4.1</v>
      </c>
      <c r="AG31" s="14">
        <v>0</v>
      </c>
      <c r="AH31" s="14">
        <v>11.200000000000001</v>
      </c>
      <c r="AI31" s="15">
        <v>4</v>
      </c>
    </row>
    <row r="32" spans="1:35" ht="12.75" customHeight="1">
      <c r="A32" s="8" t="s">
        <v>149</v>
      </c>
      <c r="B32" s="12" t="s">
        <v>780</v>
      </c>
      <c r="C32" s="12" t="s">
        <v>78</v>
      </c>
      <c r="D32" s="12" t="s">
        <v>610</v>
      </c>
      <c r="E32" s="1" t="s">
        <v>130</v>
      </c>
      <c r="F32" s="1" t="s">
        <v>5</v>
      </c>
      <c r="H32" s="13">
        <v>10</v>
      </c>
      <c r="I32" s="22">
        <v>43.7</v>
      </c>
      <c r="J32" s="23"/>
      <c r="K32" s="23"/>
      <c r="L32" s="23"/>
      <c r="M32" s="23"/>
      <c r="N32" s="23"/>
      <c r="O32" s="23"/>
      <c r="P32" s="58">
        <v>4.15</v>
      </c>
      <c r="Q32" s="14">
        <v>8.95</v>
      </c>
      <c r="R32" s="14">
        <v>0</v>
      </c>
      <c r="S32" s="14">
        <v>13.1</v>
      </c>
      <c r="T32" s="15">
        <v>5</v>
      </c>
      <c r="U32" s="14">
        <v>5</v>
      </c>
      <c r="V32" s="14">
        <v>2.6</v>
      </c>
      <c r="W32" s="14">
        <v>0</v>
      </c>
      <c r="X32" s="14">
        <v>12.4</v>
      </c>
      <c r="Y32" s="15">
        <v>4</v>
      </c>
      <c r="Z32" s="14">
        <v>4.7</v>
      </c>
      <c r="AA32" s="14">
        <v>5.5</v>
      </c>
      <c r="AB32" s="14">
        <v>0.3</v>
      </c>
      <c r="AC32" s="14">
        <v>8.899999999999999</v>
      </c>
      <c r="AD32" s="15">
        <v>10</v>
      </c>
      <c r="AE32" s="14">
        <v>5.3</v>
      </c>
      <c r="AF32" s="14">
        <v>5</v>
      </c>
      <c r="AG32" s="14">
        <v>1</v>
      </c>
      <c r="AH32" s="14">
        <v>9.3</v>
      </c>
      <c r="AI32" s="15">
        <v>10</v>
      </c>
    </row>
    <row r="33" spans="1:35" ht="12.75" customHeight="1">
      <c r="A33" s="8" t="s">
        <v>150</v>
      </c>
      <c r="B33" s="12" t="s">
        <v>781</v>
      </c>
      <c r="C33" s="12" t="s">
        <v>78</v>
      </c>
      <c r="D33" s="12" t="s">
        <v>610</v>
      </c>
      <c r="E33" s="1" t="s">
        <v>130</v>
      </c>
      <c r="F33" s="1" t="s">
        <v>5</v>
      </c>
      <c r="H33" s="13">
        <v>11</v>
      </c>
      <c r="I33" s="22">
        <v>39.7</v>
      </c>
      <c r="J33" s="23"/>
      <c r="K33" s="23"/>
      <c r="L33" s="23"/>
      <c r="M33" s="23"/>
      <c r="N33" s="23"/>
      <c r="O33" s="23"/>
      <c r="P33" s="58">
        <v>4.15</v>
      </c>
      <c r="Q33" s="14">
        <v>7.65</v>
      </c>
      <c r="R33" s="14">
        <v>0</v>
      </c>
      <c r="S33" s="14">
        <v>11.8</v>
      </c>
      <c r="T33" s="15">
        <v>12</v>
      </c>
      <c r="U33" s="14">
        <v>4.4</v>
      </c>
      <c r="V33" s="14">
        <v>2.9</v>
      </c>
      <c r="W33" s="14">
        <v>2</v>
      </c>
      <c r="X33" s="14">
        <v>9.5</v>
      </c>
      <c r="Y33" s="15">
        <v>12</v>
      </c>
      <c r="Z33" s="14">
        <v>4.7</v>
      </c>
      <c r="AA33" s="14">
        <v>5.3</v>
      </c>
      <c r="AB33" s="14">
        <v>0</v>
      </c>
      <c r="AC33" s="14">
        <v>9.399999999999999</v>
      </c>
      <c r="AD33" s="15">
        <v>9</v>
      </c>
      <c r="AE33" s="14">
        <v>5.3</v>
      </c>
      <c r="AF33" s="14">
        <v>4.3</v>
      </c>
      <c r="AG33" s="14">
        <v>2</v>
      </c>
      <c r="AH33" s="14">
        <v>9</v>
      </c>
      <c r="AI33" s="15">
        <v>11</v>
      </c>
    </row>
    <row r="34" spans="1:35" ht="12.75" customHeight="1">
      <c r="A34" s="8" t="s">
        <v>152</v>
      </c>
      <c r="B34" s="12" t="s">
        <v>783</v>
      </c>
      <c r="C34" s="12" t="s">
        <v>78</v>
      </c>
      <c r="D34" s="12" t="s">
        <v>13</v>
      </c>
      <c r="E34" s="1" t="s">
        <v>130</v>
      </c>
      <c r="F34" s="1" t="s">
        <v>5</v>
      </c>
      <c r="H34" s="13">
        <v>12</v>
      </c>
      <c r="I34" s="22">
        <v>36.949999999999996</v>
      </c>
      <c r="J34" s="23"/>
      <c r="K34" s="23"/>
      <c r="L34" s="23"/>
      <c r="M34" s="23"/>
      <c r="N34" s="23"/>
      <c r="O34" s="23"/>
      <c r="P34" s="58">
        <v>4.15</v>
      </c>
      <c r="Q34" s="14">
        <v>9</v>
      </c>
      <c r="R34" s="14">
        <v>0</v>
      </c>
      <c r="S34" s="14">
        <v>13.15</v>
      </c>
      <c r="T34" s="15">
        <v>4</v>
      </c>
      <c r="U34" s="14">
        <v>4.7</v>
      </c>
      <c r="V34" s="14">
        <v>2.8</v>
      </c>
      <c r="W34" s="14">
        <v>2</v>
      </c>
      <c r="X34" s="14">
        <v>9.899999999999999</v>
      </c>
      <c r="Y34" s="15">
        <v>11</v>
      </c>
      <c r="Z34" s="14">
        <v>4.4</v>
      </c>
      <c r="AA34" s="14">
        <v>7.7</v>
      </c>
      <c r="AB34" s="14">
        <v>0</v>
      </c>
      <c r="AC34" s="14">
        <v>6.7</v>
      </c>
      <c r="AD34" s="15">
        <v>12</v>
      </c>
      <c r="AE34" s="14">
        <v>4.4</v>
      </c>
      <c r="AF34" s="14">
        <v>5.2</v>
      </c>
      <c r="AG34" s="14">
        <v>2</v>
      </c>
      <c r="AH34" s="14">
        <v>7.199999999999999</v>
      </c>
      <c r="AI34" s="15">
        <v>12</v>
      </c>
    </row>
    <row r="35" spans="1:35" ht="12.75" customHeight="1">
      <c r="A35" s="8" t="s">
        <v>148</v>
      </c>
      <c r="B35" s="12" t="s">
        <v>779</v>
      </c>
      <c r="C35" s="12" t="s">
        <v>78</v>
      </c>
      <c r="D35" s="12" t="s">
        <v>15</v>
      </c>
      <c r="E35" s="1" t="s">
        <v>130</v>
      </c>
      <c r="F35" s="1" t="s">
        <v>5</v>
      </c>
      <c r="H35" s="13">
        <v>13</v>
      </c>
      <c r="I35" s="22">
        <v>0</v>
      </c>
      <c r="J35" s="23"/>
      <c r="K35" s="23"/>
      <c r="L35" s="23"/>
      <c r="M35" s="23"/>
      <c r="N35" s="23"/>
      <c r="O35" s="23"/>
      <c r="P35" s="58">
        <v>0</v>
      </c>
      <c r="Q35" s="14">
        <v>0</v>
      </c>
      <c r="R35" s="14">
        <v>0</v>
      </c>
      <c r="S35" s="14">
        <v>0</v>
      </c>
      <c r="T35" s="15">
        <v>13</v>
      </c>
      <c r="U35" s="14">
        <v>0</v>
      </c>
      <c r="V35" s="14">
        <v>0</v>
      </c>
      <c r="W35" s="14">
        <v>0</v>
      </c>
      <c r="X35" s="14">
        <v>0</v>
      </c>
      <c r="Y35" s="15">
        <v>13</v>
      </c>
      <c r="Z35" s="14">
        <v>0</v>
      </c>
      <c r="AA35" s="14">
        <v>0</v>
      </c>
      <c r="AB35" s="14">
        <v>0</v>
      </c>
      <c r="AC35" s="14">
        <v>0</v>
      </c>
      <c r="AD35" s="15">
        <v>13</v>
      </c>
      <c r="AE35" s="14">
        <v>0</v>
      </c>
      <c r="AF35" s="14">
        <v>0</v>
      </c>
      <c r="AG35" s="14">
        <v>0</v>
      </c>
      <c r="AH35" s="14">
        <v>0</v>
      </c>
      <c r="AI35" s="15">
        <v>13</v>
      </c>
    </row>
    <row r="36" spans="1:35" ht="12.75" customHeight="1">
      <c r="A36" s="8" t="s">
        <v>154</v>
      </c>
      <c r="B36" s="12" t="s">
        <v>785</v>
      </c>
      <c r="C36" s="12" t="s">
        <v>78</v>
      </c>
      <c r="D36" s="12" t="s">
        <v>13</v>
      </c>
      <c r="E36" s="1" t="s">
        <v>130</v>
      </c>
      <c r="F36" s="1" t="s">
        <v>5</v>
      </c>
      <c r="H36" s="13">
        <v>13</v>
      </c>
      <c r="I36" s="22">
        <v>0</v>
      </c>
      <c r="J36" s="23"/>
      <c r="K36" s="23"/>
      <c r="L36" s="23"/>
      <c r="M36" s="23"/>
      <c r="N36" s="23"/>
      <c r="O36" s="23"/>
      <c r="P36" s="58">
        <v>0</v>
      </c>
      <c r="Q36" s="14">
        <v>0</v>
      </c>
      <c r="R36" s="14">
        <v>0</v>
      </c>
      <c r="S36" s="14">
        <v>0</v>
      </c>
      <c r="T36" s="15">
        <v>13</v>
      </c>
      <c r="U36" s="14">
        <v>0</v>
      </c>
      <c r="V36" s="14">
        <v>0</v>
      </c>
      <c r="W36" s="14">
        <v>0</v>
      </c>
      <c r="X36" s="14">
        <v>0</v>
      </c>
      <c r="Y36" s="15">
        <v>13</v>
      </c>
      <c r="Z36" s="14">
        <v>0</v>
      </c>
      <c r="AA36" s="14">
        <v>0</v>
      </c>
      <c r="AB36" s="14">
        <v>0</v>
      </c>
      <c r="AC36" s="14">
        <v>0</v>
      </c>
      <c r="AD36" s="15">
        <v>13</v>
      </c>
      <c r="AE36" s="14">
        <v>0</v>
      </c>
      <c r="AF36" s="14">
        <v>0</v>
      </c>
      <c r="AG36" s="14">
        <v>0</v>
      </c>
      <c r="AH36" s="14">
        <v>0</v>
      </c>
      <c r="AI36" s="15">
        <v>13</v>
      </c>
    </row>
    <row r="37" spans="1:35" ht="12.75" customHeight="1">
      <c r="A37" s="8" t="s">
        <v>159</v>
      </c>
      <c r="B37" s="12" t="s">
        <v>790</v>
      </c>
      <c r="C37" s="12" t="s">
        <v>78</v>
      </c>
      <c r="D37" s="12" t="s">
        <v>9</v>
      </c>
      <c r="E37" s="1" t="s">
        <v>130</v>
      </c>
      <c r="F37" s="1" t="s">
        <v>5</v>
      </c>
      <c r="H37" s="13">
        <v>13</v>
      </c>
      <c r="I37" s="22">
        <v>0</v>
      </c>
      <c r="J37" s="23"/>
      <c r="K37" s="23"/>
      <c r="L37" s="23"/>
      <c r="M37" s="23"/>
      <c r="N37" s="23"/>
      <c r="O37" s="23"/>
      <c r="P37" s="58">
        <v>0</v>
      </c>
      <c r="Q37" s="14">
        <v>0</v>
      </c>
      <c r="R37" s="14">
        <v>0</v>
      </c>
      <c r="S37" s="14">
        <v>0</v>
      </c>
      <c r="T37" s="15">
        <v>13</v>
      </c>
      <c r="U37" s="14">
        <v>0</v>
      </c>
      <c r="V37" s="14">
        <v>0</v>
      </c>
      <c r="W37" s="14">
        <v>0</v>
      </c>
      <c r="X37" s="14">
        <v>0</v>
      </c>
      <c r="Y37" s="15">
        <v>13</v>
      </c>
      <c r="Z37" s="14">
        <v>0</v>
      </c>
      <c r="AA37" s="14">
        <v>0</v>
      </c>
      <c r="AB37" s="14">
        <v>0</v>
      </c>
      <c r="AC37" s="14">
        <v>0</v>
      </c>
      <c r="AD37" s="15">
        <v>13</v>
      </c>
      <c r="AE37" s="14">
        <v>0</v>
      </c>
      <c r="AF37" s="14">
        <v>0</v>
      </c>
      <c r="AG37" s="14">
        <v>0</v>
      </c>
      <c r="AH37" s="14">
        <v>0</v>
      </c>
      <c r="AI37" s="15">
        <v>13</v>
      </c>
    </row>
    <row r="38" spans="1:35" ht="12.75" customHeight="1">
      <c r="A38" s="8" t="s">
        <v>160</v>
      </c>
      <c r="B38" s="12" t="s">
        <v>791</v>
      </c>
      <c r="C38" s="12" t="s">
        <v>78</v>
      </c>
      <c r="D38" s="12" t="s">
        <v>8</v>
      </c>
      <c r="E38" s="1" t="s">
        <v>130</v>
      </c>
      <c r="F38" s="1" t="s">
        <v>5</v>
      </c>
      <c r="H38" s="13">
        <v>13</v>
      </c>
      <c r="I38" s="22">
        <v>0</v>
      </c>
      <c r="J38" s="23"/>
      <c r="K38" s="23"/>
      <c r="L38" s="23"/>
      <c r="M38" s="23"/>
      <c r="N38" s="23"/>
      <c r="O38" s="23"/>
      <c r="P38" s="58">
        <v>0</v>
      </c>
      <c r="Q38" s="14">
        <v>0</v>
      </c>
      <c r="R38" s="14">
        <v>0</v>
      </c>
      <c r="S38" s="14">
        <v>0</v>
      </c>
      <c r="T38" s="15">
        <v>13</v>
      </c>
      <c r="U38" s="14">
        <v>0</v>
      </c>
      <c r="V38" s="14">
        <v>0</v>
      </c>
      <c r="W38" s="14">
        <v>0</v>
      </c>
      <c r="X38" s="14">
        <v>0</v>
      </c>
      <c r="Y38" s="15">
        <v>13</v>
      </c>
      <c r="Z38" s="14">
        <v>0</v>
      </c>
      <c r="AA38" s="14">
        <v>0</v>
      </c>
      <c r="AB38" s="14">
        <v>0</v>
      </c>
      <c r="AC38" s="14">
        <v>0</v>
      </c>
      <c r="AD38" s="15">
        <v>13</v>
      </c>
      <c r="AE38" s="14">
        <v>0</v>
      </c>
      <c r="AF38" s="14">
        <v>0</v>
      </c>
      <c r="AG38" s="14">
        <v>0</v>
      </c>
      <c r="AH38" s="14">
        <v>0</v>
      </c>
      <c r="AI38" s="15">
        <v>13</v>
      </c>
    </row>
    <row r="39" spans="1:35" ht="12.75" customHeight="1">
      <c r="A39" s="8" t="s">
        <v>161</v>
      </c>
      <c r="B39" s="12" t="s">
        <v>792</v>
      </c>
      <c r="C39" s="12" t="s">
        <v>78</v>
      </c>
      <c r="D39" s="12" t="s">
        <v>7</v>
      </c>
      <c r="E39" s="1" t="s">
        <v>130</v>
      </c>
      <c r="F39" s="1" t="s">
        <v>5</v>
      </c>
      <c r="H39" s="13">
        <v>13</v>
      </c>
      <c r="I39" s="22">
        <v>0</v>
      </c>
      <c r="J39" s="23"/>
      <c r="K39" s="23"/>
      <c r="L39" s="23"/>
      <c r="M39" s="23"/>
      <c r="N39" s="23"/>
      <c r="O39" s="23"/>
      <c r="P39" s="58">
        <v>0</v>
      </c>
      <c r="Q39" s="14">
        <v>0</v>
      </c>
      <c r="R39" s="14">
        <v>0</v>
      </c>
      <c r="S39" s="14">
        <v>0</v>
      </c>
      <c r="T39" s="15">
        <v>13</v>
      </c>
      <c r="U39" s="14">
        <v>0</v>
      </c>
      <c r="V39" s="14">
        <v>0</v>
      </c>
      <c r="W39" s="14">
        <v>0</v>
      </c>
      <c r="X39" s="14">
        <v>0</v>
      </c>
      <c r="Y39" s="15">
        <v>13</v>
      </c>
      <c r="Z39" s="14">
        <v>0</v>
      </c>
      <c r="AA39" s="14">
        <v>0</v>
      </c>
      <c r="AB39" s="14">
        <v>0</v>
      </c>
      <c r="AC39" s="14">
        <v>0</v>
      </c>
      <c r="AD39" s="15">
        <v>13</v>
      </c>
      <c r="AE39" s="14">
        <v>0</v>
      </c>
      <c r="AF39" s="14">
        <v>0</v>
      </c>
      <c r="AG39" s="14">
        <v>0</v>
      </c>
      <c r="AH39" s="14">
        <v>0</v>
      </c>
      <c r="AI39" s="15">
        <v>13</v>
      </c>
    </row>
  </sheetData>
  <sheetProtection/>
  <mergeCells count="4">
    <mergeCell ref="P2:T2"/>
    <mergeCell ref="U2:Y2"/>
    <mergeCell ref="Z2:AD2"/>
    <mergeCell ref="AE2:AI2"/>
  </mergeCells>
  <conditionalFormatting sqref="I4:I19">
    <cfRule type="cellIs" priority="4" dxfId="0" operator="equal">
      <formula>40</formula>
    </cfRule>
  </conditionalFormatting>
  <conditionalFormatting sqref="I23:I39">
    <cfRule type="cellIs" priority="3" dxfId="0" operator="equal">
      <formula>40</formula>
    </cfRule>
  </conditionalFormatting>
  <conditionalFormatting sqref="H4:H19">
    <cfRule type="cellIs" priority="2" dxfId="71" operator="between">
      <formula>1</formula>
      <formula>4</formula>
    </cfRule>
  </conditionalFormatting>
  <conditionalFormatting sqref="H23:H39">
    <cfRule type="cellIs" priority="1" dxfId="71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pane xSplit="7" ySplit="3" topLeftCell="H4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B37" sqref="B37"/>
    </sheetView>
  </sheetViews>
  <sheetFormatPr defaultColWidth="9.140625" defaultRowHeight="12.75" customHeight="1"/>
  <cols>
    <col min="1" max="1" width="6.8515625" style="19" bestFit="1" customWidth="1"/>
    <col min="2" max="2" width="17.421875" style="19" bestFit="1" customWidth="1"/>
    <col min="3" max="3" width="10.140625" style="19" hidden="1" customWidth="1"/>
    <col min="4" max="4" width="9.00390625" style="19" bestFit="1" customWidth="1"/>
    <col min="5" max="5" width="7.421875" style="19" hidden="1" customWidth="1"/>
    <col min="6" max="6" width="2.1406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1" spans="1:6" ht="12.75" customHeight="1" thickBot="1">
      <c r="A1" s="1"/>
      <c r="B1" s="1"/>
      <c r="C1" s="1"/>
      <c r="D1" s="1"/>
      <c r="E1" s="1"/>
      <c r="F1" s="1"/>
    </row>
    <row r="2" spans="1:35" ht="12.75" customHeight="1" thickBot="1">
      <c r="A2" s="2" t="s">
        <v>123</v>
      </c>
      <c r="B2" s="3" t="s">
        <v>165</v>
      </c>
      <c r="C2" s="20"/>
      <c r="D2" s="5" t="s">
        <v>0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172</v>
      </c>
      <c r="B4" s="12" t="s">
        <v>802</v>
      </c>
      <c r="C4" s="12" t="s">
        <v>78</v>
      </c>
      <c r="D4" s="12" t="s">
        <v>12</v>
      </c>
      <c r="E4" s="1" t="s">
        <v>165</v>
      </c>
      <c r="F4" s="1" t="s">
        <v>0</v>
      </c>
      <c r="H4" s="13">
        <v>1</v>
      </c>
      <c r="I4" s="22">
        <v>47.45</v>
      </c>
      <c r="J4" s="23"/>
      <c r="K4" s="23"/>
      <c r="L4" s="23"/>
      <c r="M4" s="23"/>
      <c r="N4" s="23"/>
      <c r="O4" s="23"/>
      <c r="P4" s="58">
        <v>3</v>
      </c>
      <c r="Q4" s="14">
        <v>8.45</v>
      </c>
      <c r="R4" s="14">
        <v>0</v>
      </c>
      <c r="S4" s="14">
        <v>11.45</v>
      </c>
      <c r="T4" s="15">
        <v>2</v>
      </c>
      <c r="U4" s="14">
        <v>2.8</v>
      </c>
      <c r="V4" s="14">
        <v>0.9</v>
      </c>
      <c r="W4" s="14">
        <v>0</v>
      </c>
      <c r="X4" s="14">
        <v>11.9</v>
      </c>
      <c r="Y4" s="15">
        <v>4</v>
      </c>
      <c r="Z4" s="14">
        <v>3.5</v>
      </c>
      <c r="AA4" s="14">
        <v>1.4</v>
      </c>
      <c r="AB4" s="14">
        <v>0</v>
      </c>
      <c r="AC4" s="14">
        <v>12.1</v>
      </c>
      <c r="AD4" s="15">
        <v>1</v>
      </c>
      <c r="AE4" s="14">
        <v>3.6</v>
      </c>
      <c r="AF4" s="14">
        <v>1.6</v>
      </c>
      <c r="AG4" s="14">
        <v>0</v>
      </c>
      <c r="AH4" s="14">
        <v>12</v>
      </c>
      <c r="AI4" s="15">
        <v>1</v>
      </c>
    </row>
    <row r="5" spans="1:35" ht="12.75" customHeight="1">
      <c r="A5" s="16" t="s">
        <v>170</v>
      </c>
      <c r="B5" s="12" t="s">
        <v>800</v>
      </c>
      <c r="C5" s="12" t="s">
        <v>78</v>
      </c>
      <c r="D5" s="12" t="s">
        <v>13</v>
      </c>
      <c r="E5" s="1" t="s">
        <v>165</v>
      </c>
      <c r="F5" s="1" t="s">
        <v>0</v>
      </c>
      <c r="H5" s="13">
        <v>2</v>
      </c>
      <c r="I5" s="22">
        <v>46.575</v>
      </c>
      <c r="J5" s="23"/>
      <c r="K5" s="23"/>
      <c r="L5" s="23"/>
      <c r="M5" s="23"/>
      <c r="N5" s="23"/>
      <c r="O5" s="23"/>
      <c r="P5" s="58">
        <v>2.4</v>
      </c>
      <c r="Q5" s="14">
        <v>8.825</v>
      </c>
      <c r="R5" s="14">
        <v>0</v>
      </c>
      <c r="S5" s="14">
        <v>11.225</v>
      </c>
      <c r="T5" s="15">
        <v>5</v>
      </c>
      <c r="U5" s="14">
        <v>2.4</v>
      </c>
      <c r="V5" s="14">
        <v>1.05</v>
      </c>
      <c r="W5" s="14">
        <v>0</v>
      </c>
      <c r="X5" s="14">
        <v>11.35</v>
      </c>
      <c r="Y5" s="15">
        <v>7</v>
      </c>
      <c r="Z5" s="14">
        <v>2.7</v>
      </c>
      <c r="AA5" s="14">
        <v>0.7</v>
      </c>
      <c r="AB5" s="14">
        <v>0</v>
      </c>
      <c r="AC5" s="14">
        <v>12</v>
      </c>
      <c r="AD5" s="15">
        <v>2</v>
      </c>
      <c r="AE5" s="14">
        <v>3.5</v>
      </c>
      <c r="AF5" s="14">
        <v>1.5</v>
      </c>
      <c r="AG5" s="14">
        <v>0</v>
      </c>
      <c r="AH5" s="14">
        <v>12</v>
      </c>
      <c r="AI5" s="15">
        <v>1</v>
      </c>
    </row>
    <row r="6" spans="1:35" ht="12.75" customHeight="1">
      <c r="A6" s="16" t="s">
        <v>171</v>
      </c>
      <c r="B6" s="12" t="s">
        <v>801</v>
      </c>
      <c r="C6" s="12" t="s">
        <v>78</v>
      </c>
      <c r="D6" s="12" t="s">
        <v>12</v>
      </c>
      <c r="E6" s="1" t="s">
        <v>165</v>
      </c>
      <c r="F6" s="1" t="s">
        <v>0</v>
      </c>
      <c r="H6" s="13">
        <v>3</v>
      </c>
      <c r="I6" s="22">
        <v>45.45</v>
      </c>
      <c r="J6" s="23"/>
      <c r="K6" s="23"/>
      <c r="L6" s="23"/>
      <c r="M6" s="23"/>
      <c r="N6" s="23"/>
      <c r="O6" s="23"/>
      <c r="P6" s="58">
        <v>3</v>
      </c>
      <c r="Q6" s="14">
        <v>7.8</v>
      </c>
      <c r="R6" s="14">
        <v>0</v>
      </c>
      <c r="S6" s="14">
        <v>10.8</v>
      </c>
      <c r="T6" s="15">
        <v>7</v>
      </c>
      <c r="U6" s="14">
        <v>2.8</v>
      </c>
      <c r="V6" s="14">
        <v>1.25</v>
      </c>
      <c r="W6" s="14">
        <v>0</v>
      </c>
      <c r="X6" s="14">
        <v>11.55</v>
      </c>
      <c r="Y6" s="15">
        <v>6</v>
      </c>
      <c r="Z6" s="14">
        <v>3.3</v>
      </c>
      <c r="AA6" s="14">
        <v>1.6</v>
      </c>
      <c r="AB6" s="14">
        <v>0</v>
      </c>
      <c r="AC6" s="14">
        <v>11.700000000000001</v>
      </c>
      <c r="AD6" s="15">
        <v>5</v>
      </c>
      <c r="AE6" s="14">
        <v>3.6</v>
      </c>
      <c r="AF6" s="14">
        <v>2.2</v>
      </c>
      <c r="AG6" s="14">
        <v>0</v>
      </c>
      <c r="AH6" s="14">
        <v>11.399999999999999</v>
      </c>
      <c r="AI6" s="15">
        <v>5</v>
      </c>
    </row>
    <row r="7" spans="1:35" ht="12.75" customHeight="1">
      <c r="A7" s="16" t="s">
        <v>184</v>
      </c>
      <c r="B7" s="12" t="s">
        <v>814</v>
      </c>
      <c r="C7" s="12" t="s">
        <v>78</v>
      </c>
      <c r="D7" s="12" t="s">
        <v>7</v>
      </c>
      <c r="E7" s="1" t="s">
        <v>165</v>
      </c>
      <c r="F7" s="1" t="s">
        <v>0</v>
      </c>
      <c r="H7" s="13">
        <v>4</v>
      </c>
      <c r="I7" s="22">
        <v>44.650000000000006</v>
      </c>
      <c r="J7" s="23"/>
      <c r="K7" s="23"/>
      <c r="L7" s="23"/>
      <c r="M7" s="23"/>
      <c r="N7" s="23"/>
      <c r="O7" s="23"/>
      <c r="P7" s="58">
        <v>1.4</v>
      </c>
      <c r="Q7" s="14">
        <v>9.05</v>
      </c>
      <c r="R7" s="14">
        <v>0</v>
      </c>
      <c r="S7" s="14">
        <v>10.450000000000001</v>
      </c>
      <c r="T7" s="15">
        <v>9</v>
      </c>
      <c r="U7" s="14">
        <v>3.7</v>
      </c>
      <c r="V7" s="14">
        <v>1.25</v>
      </c>
      <c r="W7" s="14">
        <v>0</v>
      </c>
      <c r="X7" s="14">
        <v>12.45</v>
      </c>
      <c r="Y7" s="15">
        <v>1</v>
      </c>
      <c r="Z7" s="14">
        <v>3.5</v>
      </c>
      <c r="AA7" s="14">
        <v>1.95</v>
      </c>
      <c r="AB7" s="14">
        <v>0</v>
      </c>
      <c r="AC7" s="14">
        <v>11.55</v>
      </c>
      <c r="AD7" s="15">
        <v>6</v>
      </c>
      <c r="AE7" s="14">
        <v>2.9</v>
      </c>
      <c r="AF7" s="14">
        <v>2.7</v>
      </c>
      <c r="AG7" s="14">
        <v>0</v>
      </c>
      <c r="AH7" s="14">
        <v>10.2</v>
      </c>
      <c r="AI7" s="15">
        <v>10</v>
      </c>
    </row>
    <row r="8" spans="1:35" ht="12.75" customHeight="1">
      <c r="A8" s="16" t="s">
        <v>175</v>
      </c>
      <c r="B8" s="12" t="s">
        <v>805</v>
      </c>
      <c r="C8" s="12" t="s">
        <v>78</v>
      </c>
      <c r="D8" s="12" t="s">
        <v>11</v>
      </c>
      <c r="E8" s="1" t="s">
        <v>165</v>
      </c>
      <c r="F8" s="1" t="s">
        <v>0</v>
      </c>
      <c r="H8" s="13">
        <v>5</v>
      </c>
      <c r="I8" s="22">
        <v>44.05</v>
      </c>
      <c r="J8" s="23"/>
      <c r="K8" s="23"/>
      <c r="L8" s="23"/>
      <c r="M8" s="23"/>
      <c r="N8" s="23"/>
      <c r="O8" s="23"/>
      <c r="P8" s="58">
        <v>3</v>
      </c>
      <c r="Q8" s="14">
        <v>8.1</v>
      </c>
      <c r="R8" s="14">
        <v>0</v>
      </c>
      <c r="S8" s="14">
        <v>11.1</v>
      </c>
      <c r="T8" s="15">
        <v>6</v>
      </c>
      <c r="U8" s="14">
        <v>3.5</v>
      </c>
      <c r="V8" s="14">
        <v>1.55</v>
      </c>
      <c r="W8" s="14">
        <v>0</v>
      </c>
      <c r="X8" s="14">
        <v>11.95</v>
      </c>
      <c r="Y8" s="15">
        <v>3</v>
      </c>
      <c r="Z8" s="14">
        <v>3.4</v>
      </c>
      <c r="AA8" s="14">
        <v>3.7</v>
      </c>
      <c r="AB8" s="14">
        <v>0</v>
      </c>
      <c r="AC8" s="14">
        <v>9.7</v>
      </c>
      <c r="AD8" s="15">
        <v>10</v>
      </c>
      <c r="AE8" s="14">
        <v>3.5</v>
      </c>
      <c r="AF8" s="14">
        <v>2.2</v>
      </c>
      <c r="AG8" s="14">
        <v>0</v>
      </c>
      <c r="AH8" s="14">
        <v>11.3</v>
      </c>
      <c r="AI8" s="15">
        <v>6</v>
      </c>
    </row>
    <row r="9" spans="1:35" ht="12.75" customHeight="1">
      <c r="A9" s="16" t="s">
        <v>169</v>
      </c>
      <c r="B9" s="12" t="s">
        <v>799</v>
      </c>
      <c r="C9" s="12" t="s">
        <v>78</v>
      </c>
      <c r="D9" s="12" t="s">
        <v>14</v>
      </c>
      <c r="E9" s="1" t="s">
        <v>165</v>
      </c>
      <c r="F9" s="1" t="s">
        <v>0</v>
      </c>
      <c r="H9" s="13">
        <v>6</v>
      </c>
      <c r="I9" s="22">
        <v>43.85</v>
      </c>
      <c r="J9" s="23"/>
      <c r="K9" s="23"/>
      <c r="L9" s="23"/>
      <c r="M9" s="23"/>
      <c r="N9" s="23"/>
      <c r="O9" s="23"/>
      <c r="P9" s="58">
        <v>2.4</v>
      </c>
      <c r="Q9" s="14">
        <v>6.5</v>
      </c>
      <c r="R9" s="14">
        <v>0</v>
      </c>
      <c r="S9" s="14">
        <v>8.9</v>
      </c>
      <c r="T9" s="15">
        <v>16</v>
      </c>
      <c r="U9" s="14">
        <v>3.4</v>
      </c>
      <c r="V9" s="14">
        <v>1.8</v>
      </c>
      <c r="W9" s="14">
        <v>0</v>
      </c>
      <c r="X9" s="14">
        <v>11.6</v>
      </c>
      <c r="Y9" s="15">
        <v>5</v>
      </c>
      <c r="Z9" s="14">
        <v>3.3</v>
      </c>
      <c r="AA9" s="14">
        <v>1.55</v>
      </c>
      <c r="AB9" s="14">
        <v>0</v>
      </c>
      <c r="AC9" s="14">
        <v>11.75</v>
      </c>
      <c r="AD9" s="15">
        <v>4</v>
      </c>
      <c r="AE9" s="14">
        <v>3.4</v>
      </c>
      <c r="AF9" s="14">
        <v>1.8</v>
      </c>
      <c r="AG9" s="14">
        <v>0</v>
      </c>
      <c r="AH9" s="14">
        <v>11.6</v>
      </c>
      <c r="AI9" s="15">
        <v>3</v>
      </c>
    </row>
    <row r="10" spans="1:35" ht="12.75" customHeight="1">
      <c r="A10" s="16" t="s">
        <v>183</v>
      </c>
      <c r="B10" s="12" t="s">
        <v>813</v>
      </c>
      <c r="C10" s="12" t="s">
        <v>78</v>
      </c>
      <c r="D10" s="12" t="s">
        <v>7</v>
      </c>
      <c r="E10" s="1" t="s">
        <v>165</v>
      </c>
      <c r="F10" s="1" t="s">
        <v>0</v>
      </c>
      <c r="H10" s="13">
        <v>7</v>
      </c>
      <c r="I10" s="22">
        <v>43.550000000000004</v>
      </c>
      <c r="J10" s="23"/>
      <c r="K10" s="23"/>
      <c r="L10" s="23"/>
      <c r="M10" s="23"/>
      <c r="N10" s="23"/>
      <c r="O10" s="23"/>
      <c r="P10" s="58">
        <v>2.4</v>
      </c>
      <c r="Q10" s="14">
        <v>9.35</v>
      </c>
      <c r="R10" s="14">
        <v>0.5</v>
      </c>
      <c r="S10" s="14">
        <v>11.25</v>
      </c>
      <c r="T10" s="15">
        <v>4</v>
      </c>
      <c r="U10" s="14">
        <v>3.1</v>
      </c>
      <c r="V10" s="14">
        <v>1.85</v>
      </c>
      <c r="W10" s="14">
        <v>0</v>
      </c>
      <c r="X10" s="14">
        <v>11.25</v>
      </c>
      <c r="Y10" s="15">
        <v>8</v>
      </c>
      <c r="Z10" s="14">
        <v>3.2</v>
      </c>
      <c r="AA10" s="14">
        <v>2.85</v>
      </c>
      <c r="AB10" s="14">
        <v>0</v>
      </c>
      <c r="AC10" s="14">
        <v>10.35</v>
      </c>
      <c r="AD10" s="15">
        <v>9</v>
      </c>
      <c r="AE10" s="14">
        <v>2.8</v>
      </c>
      <c r="AF10" s="14">
        <v>2.1</v>
      </c>
      <c r="AG10" s="14">
        <v>0</v>
      </c>
      <c r="AH10" s="14">
        <v>10.700000000000001</v>
      </c>
      <c r="AI10" s="15">
        <v>8</v>
      </c>
    </row>
    <row r="11" spans="1:35" ht="12.75" customHeight="1">
      <c r="A11" s="16" t="s">
        <v>179</v>
      </c>
      <c r="B11" s="12" t="s">
        <v>809</v>
      </c>
      <c r="C11" s="12" t="s">
        <v>78</v>
      </c>
      <c r="D11" s="12" t="s">
        <v>10</v>
      </c>
      <c r="E11" s="1" t="s">
        <v>165</v>
      </c>
      <c r="F11" s="1" t="s">
        <v>0</v>
      </c>
      <c r="H11" s="13">
        <v>8</v>
      </c>
      <c r="I11" s="22">
        <v>43.15</v>
      </c>
      <c r="J11" s="23"/>
      <c r="K11" s="23"/>
      <c r="L11" s="23"/>
      <c r="M11" s="23"/>
      <c r="N11" s="23"/>
      <c r="O11" s="23"/>
      <c r="P11" s="58">
        <v>1.4</v>
      </c>
      <c r="Q11" s="14">
        <v>8.3</v>
      </c>
      <c r="R11" s="14">
        <v>0</v>
      </c>
      <c r="S11" s="14">
        <v>9.700000000000001</v>
      </c>
      <c r="T11" s="15">
        <v>13</v>
      </c>
      <c r="U11" s="14">
        <v>3.5</v>
      </c>
      <c r="V11" s="14">
        <v>1.1</v>
      </c>
      <c r="W11" s="14">
        <v>0</v>
      </c>
      <c r="X11" s="14">
        <v>12.4</v>
      </c>
      <c r="Y11" s="15">
        <v>2</v>
      </c>
      <c r="Z11" s="14">
        <v>3.2</v>
      </c>
      <c r="AA11" s="14">
        <v>2.25</v>
      </c>
      <c r="AB11" s="14">
        <v>0</v>
      </c>
      <c r="AC11" s="14">
        <v>10.95</v>
      </c>
      <c r="AD11" s="15">
        <v>8</v>
      </c>
      <c r="AE11" s="14">
        <v>1.7</v>
      </c>
      <c r="AF11" s="14">
        <v>1.6</v>
      </c>
      <c r="AG11" s="14">
        <v>0</v>
      </c>
      <c r="AH11" s="14">
        <v>10.1</v>
      </c>
      <c r="AI11" s="15">
        <v>12</v>
      </c>
    </row>
    <row r="12" spans="1:35" ht="12.75" customHeight="1">
      <c r="A12" s="16" t="s">
        <v>176</v>
      </c>
      <c r="B12" s="12" t="s">
        <v>806</v>
      </c>
      <c r="C12" s="12" t="s">
        <v>78</v>
      </c>
      <c r="D12" s="12" t="s">
        <v>11</v>
      </c>
      <c r="E12" s="1" t="s">
        <v>165</v>
      </c>
      <c r="F12" s="1" t="s">
        <v>0</v>
      </c>
      <c r="H12" s="13">
        <v>9</v>
      </c>
      <c r="I12" s="22">
        <v>42.2</v>
      </c>
      <c r="J12" s="23"/>
      <c r="K12" s="23"/>
      <c r="L12" s="23"/>
      <c r="M12" s="23"/>
      <c r="N12" s="23"/>
      <c r="O12" s="23"/>
      <c r="P12" s="58">
        <v>3</v>
      </c>
      <c r="Q12" s="14">
        <v>8.6</v>
      </c>
      <c r="R12" s="14">
        <v>0</v>
      </c>
      <c r="S12" s="14">
        <v>11.6</v>
      </c>
      <c r="T12" s="15">
        <v>1</v>
      </c>
      <c r="U12" s="14">
        <v>2.3</v>
      </c>
      <c r="V12" s="14">
        <v>3.6</v>
      </c>
      <c r="W12" s="14">
        <v>0</v>
      </c>
      <c r="X12" s="14">
        <v>8.700000000000001</v>
      </c>
      <c r="Y12" s="15">
        <v>15</v>
      </c>
      <c r="Z12" s="14">
        <v>2.8</v>
      </c>
      <c r="AA12" s="14">
        <v>1.7</v>
      </c>
      <c r="AB12" s="14">
        <v>0</v>
      </c>
      <c r="AC12" s="14">
        <v>11.100000000000001</v>
      </c>
      <c r="AD12" s="15">
        <v>7</v>
      </c>
      <c r="AE12" s="14">
        <v>3.4</v>
      </c>
      <c r="AF12" s="14">
        <v>2.6</v>
      </c>
      <c r="AG12" s="14">
        <v>0</v>
      </c>
      <c r="AH12" s="14">
        <v>10.8</v>
      </c>
      <c r="AI12" s="15">
        <v>7</v>
      </c>
    </row>
    <row r="13" spans="1:35" ht="12.75" customHeight="1">
      <c r="A13" s="16" t="s">
        <v>174</v>
      </c>
      <c r="B13" s="12" t="s">
        <v>804</v>
      </c>
      <c r="C13" s="12" t="s">
        <v>78</v>
      </c>
      <c r="D13" s="12" t="s">
        <v>11</v>
      </c>
      <c r="E13" s="1" t="s">
        <v>165</v>
      </c>
      <c r="F13" s="1" t="s">
        <v>0</v>
      </c>
      <c r="H13" s="13">
        <v>10</v>
      </c>
      <c r="I13" s="22">
        <v>41.85</v>
      </c>
      <c r="J13" s="23"/>
      <c r="K13" s="23"/>
      <c r="L13" s="23"/>
      <c r="M13" s="23"/>
      <c r="N13" s="23"/>
      <c r="O13" s="23"/>
      <c r="P13" s="58">
        <v>2.4</v>
      </c>
      <c r="Q13" s="14">
        <v>7.6</v>
      </c>
      <c r="R13" s="14">
        <v>0</v>
      </c>
      <c r="S13" s="14">
        <v>10</v>
      </c>
      <c r="T13" s="15">
        <v>11</v>
      </c>
      <c r="U13" s="14">
        <v>2.8</v>
      </c>
      <c r="V13" s="14">
        <v>3.2</v>
      </c>
      <c r="W13" s="14">
        <v>0</v>
      </c>
      <c r="X13" s="14">
        <v>9.600000000000001</v>
      </c>
      <c r="Y13" s="15">
        <v>10</v>
      </c>
      <c r="Z13" s="14">
        <v>3.3</v>
      </c>
      <c r="AA13" s="14">
        <v>1.45</v>
      </c>
      <c r="AB13" s="14">
        <v>0</v>
      </c>
      <c r="AC13" s="14">
        <v>11.850000000000001</v>
      </c>
      <c r="AD13" s="15">
        <v>3</v>
      </c>
      <c r="AE13" s="14">
        <v>3.4</v>
      </c>
      <c r="AF13" s="14">
        <v>3</v>
      </c>
      <c r="AG13" s="14">
        <v>0</v>
      </c>
      <c r="AH13" s="14">
        <v>10.4</v>
      </c>
      <c r="AI13" s="15">
        <v>9</v>
      </c>
    </row>
    <row r="14" spans="1:35" ht="12.75" customHeight="1">
      <c r="A14" s="16" t="s">
        <v>180</v>
      </c>
      <c r="B14" s="12" t="s">
        <v>810</v>
      </c>
      <c r="C14" s="12" t="s">
        <v>78</v>
      </c>
      <c r="D14" s="12" t="s">
        <v>8</v>
      </c>
      <c r="E14" s="1" t="s">
        <v>165</v>
      </c>
      <c r="F14" s="1" t="s">
        <v>0</v>
      </c>
      <c r="H14" s="13">
        <v>11</v>
      </c>
      <c r="I14" s="22">
        <v>38.4</v>
      </c>
      <c r="J14" s="23"/>
      <c r="K14" s="23"/>
      <c r="L14" s="23"/>
      <c r="M14" s="23"/>
      <c r="N14" s="23"/>
      <c r="O14" s="23"/>
      <c r="P14" s="58">
        <v>2.4</v>
      </c>
      <c r="Q14" s="14">
        <v>7.7</v>
      </c>
      <c r="R14" s="14">
        <v>0</v>
      </c>
      <c r="S14" s="14">
        <v>10.1</v>
      </c>
      <c r="T14" s="15">
        <v>10</v>
      </c>
      <c r="U14" s="14">
        <v>1.7</v>
      </c>
      <c r="V14" s="14">
        <v>3.15</v>
      </c>
      <c r="W14" s="14">
        <v>0</v>
      </c>
      <c r="X14" s="14">
        <v>8.549999999999999</v>
      </c>
      <c r="Y14" s="15">
        <v>16</v>
      </c>
      <c r="Z14" s="14">
        <v>2.7</v>
      </c>
      <c r="AA14" s="14">
        <v>3.05</v>
      </c>
      <c r="AB14" s="14">
        <v>0</v>
      </c>
      <c r="AC14" s="14">
        <v>9.649999999999999</v>
      </c>
      <c r="AD14" s="15">
        <v>11</v>
      </c>
      <c r="AE14" s="14">
        <v>3.4</v>
      </c>
      <c r="AF14" s="14">
        <v>3.3</v>
      </c>
      <c r="AG14" s="14">
        <v>0</v>
      </c>
      <c r="AH14" s="14">
        <v>10.100000000000001</v>
      </c>
      <c r="AI14" s="15">
        <v>11</v>
      </c>
    </row>
    <row r="15" spans="1:35" ht="12.75" customHeight="1">
      <c r="A15" s="16" t="s">
        <v>182</v>
      </c>
      <c r="B15" s="12" t="s">
        <v>812</v>
      </c>
      <c r="C15" s="12" t="s">
        <v>78</v>
      </c>
      <c r="D15" s="12" t="s">
        <v>8</v>
      </c>
      <c r="E15" s="1" t="s">
        <v>165</v>
      </c>
      <c r="F15" s="1" t="s">
        <v>0</v>
      </c>
      <c r="H15" s="13">
        <v>12</v>
      </c>
      <c r="I15" s="22">
        <v>37.650000000000006</v>
      </c>
      <c r="J15" s="23"/>
      <c r="K15" s="23"/>
      <c r="L15" s="23"/>
      <c r="M15" s="23"/>
      <c r="N15" s="23"/>
      <c r="O15" s="23"/>
      <c r="P15" s="58">
        <v>2.4</v>
      </c>
      <c r="Q15" s="14">
        <v>8.15</v>
      </c>
      <c r="R15" s="14">
        <v>0</v>
      </c>
      <c r="S15" s="14">
        <v>10.55</v>
      </c>
      <c r="T15" s="15">
        <v>8</v>
      </c>
      <c r="U15" s="14">
        <v>2.8</v>
      </c>
      <c r="V15" s="14">
        <v>3.95</v>
      </c>
      <c r="W15" s="14">
        <v>0</v>
      </c>
      <c r="X15" s="14">
        <v>8.850000000000001</v>
      </c>
      <c r="Y15" s="15">
        <v>14</v>
      </c>
      <c r="Z15" s="14">
        <v>3.3</v>
      </c>
      <c r="AA15" s="14">
        <v>4.95</v>
      </c>
      <c r="AB15" s="14">
        <v>0</v>
      </c>
      <c r="AC15" s="14">
        <v>8.350000000000001</v>
      </c>
      <c r="AD15" s="15">
        <v>13</v>
      </c>
      <c r="AE15" s="14">
        <v>3.4</v>
      </c>
      <c r="AF15" s="14">
        <v>3.5</v>
      </c>
      <c r="AG15" s="14">
        <v>0</v>
      </c>
      <c r="AH15" s="14">
        <v>9.9</v>
      </c>
      <c r="AI15" s="15">
        <v>13</v>
      </c>
    </row>
    <row r="16" spans="1:35" ht="12.75" customHeight="1">
      <c r="A16" s="16" t="s">
        <v>181</v>
      </c>
      <c r="B16" s="12" t="s">
        <v>811</v>
      </c>
      <c r="C16" s="12" t="s">
        <v>78</v>
      </c>
      <c r="D16" s="12" t="s">
        <v>8</v>
      </c>
      <c r="E16" s="1" t="s">
        <v>165</v>
      </c>
      <c r="F16" s="1" t="s">
        <v>0</v>
      </c>
      <c r="H16" s="13">
        <v>13</v>
      </c>
      <c r="I16" s="22">
        <v>36.925</v>
      </c>
      <c r="J16" s="23"/>
      <c r="K16" s="23"/>
      <c r="L16" s="23"/>
      <c r="M16" s="23"/>
      <c r="N16" s="23"/>
      <c r="O16" s="23"/>
      <c r="P16" s="58">
        <v>3</v>
      </c>
      <c r="Q16" s="14">
        <v>8.375</v>
      </c>
      <c r="R16" s="14">
        <v>0</v>
      </c>
      <c r="S16" s="14">
        <v>11.375</v>
      </c>
      <c r="T16" s="15">
        <v>3</v>
      </c>
      <c r="U16" s="14">
        <v>2.4</v>
      </c>
      <c r="V16" s="14">
        <v>2.75</v>
      </c>
      <c r="W16" s="14">
        <v>0</v>
      </c>
      <c r="X16" s="14">
        <v>9.65</v>
      </c>
      <c r="Y16" s="15">
        <v>9</v>
      </c>
      <c r="Z16" s="14">
        <v>2.1</v>
      </c>
      <c r="AA16" s="14">
        <v>3.7</v>
      </c>
      <c r="AB16" s="14">
        <v>4</v>
      </c>
      <c r="AC16" s="14">
        <v>4.399999999999999</v>
      </c>
      <c r="AD16" s="15">
        <v>17</v>
      </c>
      <c r="AE16" s="14">
        <v>3.4</v>
      </c>
      <c r="AF16" s="14">
        <v>1.9</v>
      </c>
      <c r="AG16" s="14">
        <v>0</v>
      </c>
      <c r="AH16" s="14">
        <v>11.5</v>
      </c>
      <c r="AI16" s="15">
        <v>4</v>
      </c>
    </row>
    <row r="17" spans="1:35" ht="12.75" customHeight="1">
      <c r="A17" s="16" t="s">
        <v>168</v>
      </c>
      <c r="B17" s="12" t="s">
        <v>798</v>
      </c>
      <c r="C17" s="12" t="s">
        <v>78</v>
      </c>
      <c r="D17" s="12" t="s">
        <v>15</v>
      </c>
      <c r="E17" s="1" t="s">
        <v>165</v>
      </c>
      <c r="F17" s="1" t="s">
        <v>0</v>
      </c>
      <c r="H17" s="13">
        <v>14</v>
      </c>
      <c r="I17" s="22">
        <v>35.800000000000004</v>
      </c>
      <c r="J17" s="23"/>
      <c r="K17" s="23"/>
      <c r="L17" s="23"/>
      <c r="M17" s="23"/>
      <c r="N17" s="23"/>
      <c r="O17" s="23"/>
      <c r="P17" s="58">
        <v>2.4</v>
      </c>
      <c r="Q17" s="14">
        <v>7.3</v>
      </c>
      <c r="R17" s="14">
        <v>0</v>
      </c>
      <c r="S17" s="14">
        <v>9.7</v>
      </c>
      <c r="T17" s="15">
        <v>14</v>
      </c>
      <c r="U17" s="14">
        <v>2.8</v>
      </c>
      <c r="V17" s="14">
        <v>3.4</v>
      </c>
      <c r="W17" s="14">
        <v>0</v>
      </c>
      <c r="X17" s="14">
        <v>9.4</v>
      </c>
      <c r="Y17" s="15">
        <v>11</v>
      </c>
      <c r="Z17" s="14">
        <v>2.8</v>
      </c>
      <c r="AA17" s="14">
        <v>4.7</v>
      </c>
      <c r="AB17" s="14">
        <v>0</v>
      </c>
      <c r="AC17" s="14">
        <v>8.100000000000001</v>
      </c>
      <c r="AD17" s="15">
        <v>16</v>
      </c>
      <c r="AE17" s="14">
        <v>1.7</v>
      </c>
      <c r="AF17" s="14">
        <v>3.1</v>
      </c>
      <c r="AG17" s="14">
        <v>0</v>
      </c>
      <c r="AH17" s="14">
        <v>8.6</v>
      </c>
      <c r="AI17" s="15">
        <v>14</v>
      </c>
    </row>
    <row r="18" spans="1:35" ht="12.75" customHeight="1">
      <c r="A18" s="16" t="s">
        <v>178</v>
      </c>
      <c r="B18" s="12" t="s">
        <v>808</v>
      </c>
      <c r="C18" s="12" t="s">
        <v>78</v>
      </c>
      <c r="D18" s="12" t="s">
        <v>687</v>
      </c>
      <c r="E18" s="1" t="s">
        <v>165</v>
      </c>
      <c r="F18" s="1" t="s">
        <v>0</v>
      </c>
      <c r="H18" s="13">
        <v>15</v>
      </c>
      <c r="I18" s="22">
        <v>35.775</v>
      </c>
      <c r="J18" s="23"/>
      <c r="K18" s="23"/>
      <c r="L18" s="23"/>
      <c r="M18" s="23"/>
      <c r="N18" s="23"/>
      <c r="O18" s="23"/>
      <c r="P18" s="58">
        <v>2</v>
      </c>
      <c r="Q18" s="14">
        <v>7.975</v>
      </c>
      <c r="R18" s="14">
        <v>0</v>
      </c>
      <c r="S18" s="14">
        <v>9.975</v>
      </c>
      <c r="T18" s="15">
        <v>12</v>
      </c>
      <c r="U18" s="14">
        <v>2.1</v>
      </c>
      <c r="V18" s="14">
        <v>2.95</v>
      </c>
      <c r="W18" s="14">
        <v>0</v>
      </c>
      <c r="X18" s="14">
        <v>9.149999999999999</v>
      </c>
      <c r="Y18" s="15">
        <v>12</v>
      </c>
      <c r="Z18" s="14">
        <v>2.7</v>
      </c>
      <c r="AA18" s="14">
        <v>4.55</v>
      </c>
      <c r="AB18" s="14">
        <v>0</v>
      </c>
      <c r="AC18" s="14">
        <v>8.149999999999999</v>
      </c>
      <c r="AD18" s="15">
        <v>15</v>
      </c>
      <c r="AE18" s="14">
        <v>3.4</v>
      </c>
      <c r="AF18" s="14">
        <v>4.9</v>
      </c>
      <c r="AG18" s="14">
        <v>0</v>
      </c>
      <c r="AH18" s="14">
        <v>8.5</v>
      </c>
      <c r="AI18" s="15">
        <v>15</v>
      </c>
    </row>
    <row r="19" spans="1:35" ht="12.75" customHeight="1">
      <c r="A19" s="16" t="s">
        <v>177</v>
      </c>
      <c r="B19" s="12" t="s">
        <v>807</v>
      </c>
      <c r="C19" s="12" t="s">
        <v>78</v>
      </c>
      <c r="D19" s="12" t="s">
        <v>687</v>
      </c>
      <c r="E19" s="1" t="s">
        <v>165</v>
      </c>
      <c r="F19" s="1" t="s">
        <v>0</v>
      </c>
      <c r="H19" s="13">
        <v>16</v>
      </c>
      <c r="I19" s="22">
        <v>35.050000000000004</v>
      </c>
      <c r="J19" s="23"/>
      <c r="K19" s="23"/>
      <c r="L19" s="23"/>
      <c r="M19" s="23"/>
      <c r="N19" s="23"/>
      <c r="O19" s="23"/>
      <c r="P19" s="58">
        <v>2.4</v>
      </c>
      <c r="Q19" s="14">
        <v>6.9</v>
      </c>
      <c r="R19" s="14">
        <v>0.5</v>
      </c>
      <c r="S19" s="14">
        <v>8.8</v>
      </c>
      <c r="T19" s="15">
        <v>17</v>
      </c>
      <c r="U19" s="14">
        <v>2.3</v>
      </c>
      <c r="V19" s="14">
        <v>3.2</v>
      </c>
      <c r="W19" s="14">
        <v>0</v>
      </c>
      <c r="X19" s="14">
        <v>9.100000000000001</v>
      </c>
      <c r="Y19" s="15">
        <v>13</v>
      </c>
      <c r="Z19" s="14">
        <v>3.3</v>
      </c>
      <c r="AA19" s="14">
        <v>4.65</v>
      </c>
      <c r="AB19" s="14">
        <v>0</v>
      </c>
      <c r="AC19" s="14">
        <v>8.65</v>
      </c>
      <c r="AD19" s="15">
        <v>12</v>
      </c>
      <c r="AE19" s="14">
        <v>2.3</v>
      </c>
      <c r="AF19" s="14">
        <v>3.8</v>
      </c>
      <c r="AG19" s="14">
        <v>0</v>
      </c>
      <c r="AH19" s="14">
        <v>8.5</v>
      </c>
      <c r="AI19" s="15">
        <v>15</v>
      </c>
    </row>
    <row r="20" spans="1:35" ht="12.75" customHeight="1">
      <c r="A20" s="16" t="s">
        <v>166</v>
      </c>
      <c r="B20" s="12" t="s">
        <v>796</v>
      </c>
      <c r="C20" s="12" t="s">
        <v>78</v>
      </c>
      <c r="D20" s="12" t="s">
        <v>15</v>
      </c>
      <c r="E20" s="1" t="s">
        <v>165</v>
      </c>
      <c r="F20" s="1" t="s">
        <v>0</v>
      </c>
      <c r="H20" s="13">
        <v>17</v>
      </c>
      <c r="I20" s="22">
        <v>29.799999999999997</v>
      </c>
      <c r="J20" s="23"/>
      <c r="K20" s="23"/>
      <c r="L20" s="23"/>
      <c r="M20" s="23"/>
      <c r="N20" s="23"/>
      <c r="O20" s="23"/>
      <c r="P20" s="58">
        <v>2.4</v>
      </c>
      <c r="Q20" s="14">
        <v>7.2</v>
      </c>
      <c r="R20" s="14">
        <v>0</v>
      </c>
      <c r="S20" s="14">
        <v>9.6</v>
      </c>
      <c r="T20" s="15">
        <v>15</v>
      </c>
      <c r="U20" s="14">
        <v>1.7</v>
      </c>
      <c r="V20" s="14">
        <v>4.5</v>
      </c>
      <c r="W20" s="14">
        <v>0</v>
      </c>
      <c r="X20" s="14">
        <v>7.199999999999999</v>
      </c>
      <c r="Y20" s="15">
        <v>17</v>
      </c>
      <c r="Z20" s="14">
        <v>3.3</v>
      </c>
      <c r="AA20" s="14">
        <v>5</v>
      </c>
      <c r="AB20" s="14">
        <v>0</v>
      </c>
      <c r="AC20" s="14">
        <v>8.3</v>
      </c>
      <c r="AD20" s="15">
        <v>14</v>
      </c>
      <c r="AE20" s="14">
        <v>1</v>
      </c>
      <c r="AF20" s="14">
        <v>2.3</v>
      </c>
      <c r="AG20" s="14">
        <v>4</v>
      </c>
      <c r="AH20" s="14">
        <v>4.699999999999999</v>
      </c>
      <c r="AI20" s="15">
        <v>17</v>
      </c>
    </row>
    <row r="21" spans="1:35" ht="12.75" customHeight="1">
      <c r="A21" s="16" t="s">
        <v>167</v>
      </c>
      <c r="B21" s="12" t="s">
        <v>797</v>
      </c>
      <c r="C21" s="12" t="s">
        <v>78</v>
      </c>
      <c r="D21" s="12" t="s">
        <v>15</v>
      </c>
      <c r="E21" s="1" t="s">
        <v>165</v>
      </c>
      <c r="F21" s="1" t="s">
        <v>0</v>
      </c>
      <c r="H21" s="13">
        <v>18</v>
      </c>
      <c r="I21" s="22">
        <v>0</v>
      </c>
      <c r="J21" s="23"/>
      <c r="K21" s="23"/>
      <c r="L21" s="23"/>
      <c r="M21" s="23"/>
      <c r="N21" s="23"/>
      <c r="O21" s="23"/>
      <c r="P21" s="58">
        <v>0</v>
      </c>
      <c r="Q21" s="14">
        <v>0</v>
      </c>
      <c r="R21" s="14">
        <v>0</v>
      </c>
      <c r="S21" s="14">
        <v>0</v>
      </c>
      <c r="T21" s="15">
        <v>18</v>
      </c>
      <c r="U21" s="14">
        <v>0</v>
      </c>
      <c r="V21" s="14">
        <v>0</v>
      </c>
      <c r="W21" s="14">
        <v>0</v>
      </c>
      <c r="X21" s="14">
        <v>0</v>
      </c>
      <c r="Y21" s="15">
        <v>18</v>
      </c>
      <c r="Z21" s="14">
        <v>0</v>
      </c>
      <c r="AA21" s="14">
        <v>0</v>
      </c>
      <c r="AB21" s="14">
        <v>0</v>
      </c>
      <c r="AC21" s="14">
        <v>0</v>
      </c>
      <c r="AD21" s="15">
        <v>18</v>
      </c>
      <c r="AE21" s="14">
        <v>0</v>
      </c>
      <c r="AF21" s="14">
        <v>0</v>
      </c>
      <c r="AG21" s="14">
        <v>0</v>
      </c>
      <c r="AH21" s="14">
        <v>0</v>
      </c>
      <c r="AI21" s="15">
        <v>18</v>
      </c>
    </row>
    <row r="22" spans="1:35" ht="12.75" customHeight="1">
      <c r="A22" s="16" t="s">
        <v>173</v>
      </c>
      <c r="B22" s="12" t="s">
        <v>803</v>
      </c>
      <c r="C22" s="12" t="s">
        <v>78</v>
      </c>
      <c r="D22" s="12" t="s">
        <v>12</v>
      </c>
      <c r="E22" s="1" t="s">
        <v>165</v>
      </c>
      <c r="F22" s="1" t="s">
        <v>0</v>
      </c>
      <c r="H22" s="13">
        <v>18</v>
      </c>
      <c r="I22" s="22">
        <v>0</v>
      </c>
      <c r="J22" s="23"/>
      <c r="K22" s="23"/>
      <c r="L22" s="23"/>
      <c r="M22" s="23"/>
      <c r="N22" s="23"/>
      <c r="O22" s="23"/>
      <c r="P22" s="58">
        <v>0</v>
      </c>
      <c r="Q22" s="14">
        <v>0</v>
      </c>
      <c r="R22" s="14">
        <v>0</v>
      </c>
      <c r="S22" s="14">
        <v>0</v>
      </c>
      <c r="T22" s="15">
        <v>18</v>
      </c>
      <c r="U22" s="14">
        <v>0</v>
      </c>
      <c r="V22" s="14">
        <v>0</v>
      </c>
      <c r="W22" s="14">
        <v>0</v>
      </c>
      <c r="X22" s="14">
        <v>0</v>
      </c>
      <c r="Y22" s="15">
        <v>18</v>
      </c>
      <c r="Z22" s="14">
        <v>0</v>
      </c>
      <c r="AA22" s="14">
        <v>0</v>
      </c>
      <c r="AB22" s="14">
        <v>0</v>
      </c>
      <c r="AC22" s="14">
        <v>0</v>
      </c>
      <c r="AD22" s="15">
        <v>18</v>
      </c>
      <c r="AE22" s="14">
        <v>0</v>
      </c>
      <c r="AF22" s="14">
        <v>0</v>
      </c>
      <c r="AG22" s="14">
        <v>0</v>
      </c>
      <c r="AH22" s="14">
        <v>0</v>
      </c>
      <c r="AI22" s="15">
        <v>18</v>
      </c>
    </row>
    <row r="23" spans="1:8" ht="12.75" customHeight="1" thickBot="1">
      <c r="A23" s="1"/>
      <c r="B23" s="1"/>
      <c r="C23" s="1"/>
      <c r="D23" s="1"/>
      <c r="E23" s="1"/>
      <c r="F23" s="1"/>
      <c r="H23" s="30"/>
    </row>
    <row r="24" spans="1:8" ht="12.75" customHeight="1" thickBot="1">
      <c r="A24" s="2" t="s">
        <v>113</v>
      </c>
      <c r="B24" s="3" t="s">
        <v>100</v>
      </c>
      <c r="C24" s="20"/>
      <c r="D24" s="5" t="s">
        <v>0</v>
      </c>
      <c r="E24" s="31" t="s">
        <v>185</v>
      </c>
      <c r="F24" s="7"/>
      <c r="H24" s="32"/>
    </row>
    <row r="25" spans="1:6" ht="12.75" customHeight="1">
      <c r="A25" s="1"/>
      <c r="B25" s="1"/>
      <c r="C25" s="1"/>
      <c r="D25" s="1"/>
      <c r="E25" s="1"/>
      <c r="F25" s="1"/>
    </row>
    <row r="26" spans="1:35" ht="12.75" customHeight="1">
      <c r="A26" s="16" t="s">
        <v>191</v>
      </c>
      <c r="B26" s="12" t="s">
        <v>820</v>
      </c>
      <c r="C26" s="12" t="s">
        <v>78</v>
      </c>
      <c r="D26" s="12" t="s">
        <v>11</v>
      </c>
      <c r="E26" s="1" t="s">
        <v>100</v>
      </c>
      <c r="F26" s="1" t="s">
        <v>0</v>
      </c>
      <c r="H26" s="26">
        <v>1</v>
      </c>
      <c r="I26" s="22">
        <v>41.05</v>
      </c>
      <c r="J26" s="23"/>
      <c r="K26" s="23"/>
      <c r="L26" s="23"/>
      <c r="M26" s="23"/>
      <c r="N26" s="23"/>
      <c r="O26" s="23"/>
      <c r="P26" s="58">
        <v>2.4</v>
      </c>
      <c r="Q26" s="14">
        <v>8.25</v>
      </c>
      <c r="R26" s="14">
        <v>0</v>
      </c>
      <c r="S26" s="14">
        <v>10.65</v>
      </c>
      <c r="T26" s="33">
        <v>2</v>
      </c>
      <c r="U26" s="14">
        <v>3.4</v>
      </c>
      <c r="V26" s="14">
        <v>3.65</v>
      </c>
      <c r="W26" s="14">
        <v>0</v>
      </c>
      <c r="X26" s="14">
        <v>9.75</v>
      </c>
      <c r="Y26" s="33">
        <v>1</v>
      </c>
      <c r="Z26" s="14">
        <v>3.2</v>
      </c>
      <c r="AA26" s="14">
        <v>3.05</v>
      </c>
      <c r="AB26" s="14">
        <v>0</v>
      </c>
      <c r="AC26" s="14">
        <v>10.149999999999999</v>
      </c>
      <c r="AD26" s="33">
        <v>4</v>
      </c>
      <c r="AE26" s="14">
        <v>3.5</v>
      </c>
      <c r="AF26" s="14">
        <v>3</v>
      </c>
      <c r="AG26" s="14">
        <v>0</v>
      </c>
      <c r="AH26" s="14">
        <v>10.5</v>
      </c>
      <c r="AI26" s="33">
        <v>5</v>
      </c>
    </row>
    <row r="27" spans="1:35" ht="12.75" customHeight="1">
      <c r="A27" s="16" t="s">
        <v>188</v>
      </c>
      <c r="B27" s="12" t="s">
        <v>817</v>
      </c>
      <c r="C27" s="12" t="s">
        <v>78</v>
      </c>
      <c r="D27" s="12" t="s">
        <v>14</v>
      </c>
      <c r="E27" s="1" t="s">
        <v>100</v>
      </c>
      <c r="F27" s="1" t="s">
        <v>0</v>
      </c>
      <c r="H27" s="26">
        <v>2</v>
      </c>
      <c r="I27" s="22">
        <v>40.800000000000004</v>
      </c>
      <c r="J27" s="23"/>
      <c r="K27" s="23"/>
      <c r="L27" s="23"/>
      <c r="M27" s="23"/>
      <c r="N27" s="23"/>
      <c r="O27" s="23"/>
      <c r="P27" s="58">
        <v>2.4</v>
      </c>
      <c r="Q27" s="14">
        <v>8.15</v>
      </c>
      <c r="R27" s="14">
        <v>0</v>
      </c>
      <c r="S27" s="14">
        <v>10.55</v>
      </c>
      <c r="T27" s="33">
        <v>4</v>
      </c>
      <c r="U27" s="14">
        <v>2.3</v>
      </c>
      <c r="V27" s="14">
        <v>3.4</v>
      </c>
      <c r="W27" s="14">
        <v>0</v>
      </c>
      <c r="X27" s="14">
        <v>8.9</v>
      </c>
      <c r="Y27" s="33">
        <v>2</v>
      </c>
      <c r="Z27" s="14">
        <v>3.3</v>
      </c>
      <c r="AA27" s="14">
        <v>2.55</v>
      </c>
      <c r="AB27" s="14">
        <v>0</v>
      </c>
      <c r="AC27" s="14">
        <v>10.75</v>
      </c>
      <c r="AD27" s="33">
        <v>2</v>
      </c>
      <c r="AE27" s="14">
        <v>2.9</v>
      </c>
      <c r="AF27" s="14">
        <v>2.3</v>
      </c>
      <c r="AG27" s="14">
        <v>0</v>
      </c>
      <c r="AH27" s="14">
        <v>10.600000000000001</v>
      </c>
      <c r="AI27" s="33">
        <v>2</v>
      </c>
    </row>
    <row r="28" spans="1:35" ht="12.75" customHeight="1">
      <c r="A28" s="16" t="s">
        <v>189</v>
      </c>
      <c r="B28" s="12" t="s">
        <v>818</v>
      </c>
      <c r="C28" s="12" t="s">
        <v>78</v>
      </c>
      <c r="D28" s="12" t="s">
        <v>13</v>
      </c>
      <c r="E28" s="1" t="s">
        <v>100</v>
      </c>
      <c r="F28" s="1" t="s">
        <v>0</v>
      </c>
      <c r="H28" s="26">
        <v>3</v>
      </c>
      <c r="I28" s="22">
        <v>39.824999999999996</v>
      </c>
      <c r="J28" s="23"/>
      <c r="K28" s="23"/>
      <c r="L28" s="23"/>
      <c r="M28" s="23"/>
      <c r="N28" s="23"/>
      <c r="O28" s="23"/>
      <c r="P28" s="58">
        <v>2.4</v>
      </c>
      <c r="Q28" s="14">
        <v>8.475</v>
      </c>
      <c r="R28" s="14">
        <v>0</v>
      </c>
      <c r="S28" s="14">
        <v>10.875</v>
      </c>
      <c r="T28" s="33">
        <v>1</v>
      </c>
      <c r="U28" s="14">
        <v>1.7</v>
      </c>
      <c r="V28" s="14">
        <v>3.75</v>
      </c>
      <c r="W28" s="14">
        <v>0</v>
      </c>
      <c r="X28" s="14">
        <v>7.949999999999999</v>
      </c>
      <c r="Y28" s="33">
        <v>6</v>
      </c>
      <c r="Z28" s="14">
        <v>3.1</v>
      </c>
      <c r="AA28" s="14">
        <v>2.5</v>
      </c>
      <c r="AB28" s="14">
        <v>0</v>
      </c>
      <c r="AC28" s="14">
        <v>10.6</v>
      </c>
      <c r="AD28" s="33">
        <v>3</v>
      </c>
      <c r="AE28" s="14">
        <v>3.4</v>
      </c>
      <c r="AF28" s="14">
        <v>3</v>
      </c>
      <c r="AG28" s="14">
        <v>0</v>
      </c>
      <c r="AH28" s="14">
        <v>10.4</v>
      </c>
      <c r="AI28" s="33">
        <v>6</v>
      </c>
    </row>
    <row r="29" spans="1:35" ht="12.75" customHeight="1">
      <c r="A29" s="16" t="s">
        <v>190</v>
      </c>
      <c r="B29" s="12" t="s">
        <v>819</v>
      </c>
      <c r="C29" s="12" t="s">
        <v>78</v>
      </c>
      <c r="D29" s="12" t="s">
        <v>13</v>
      </c>
      <c r="E29" s="1" t="s">
        <v>100</v>
      </c>
      <c r="F29" s="1" t="s">
        <v>0</v>
      </c>
      <c r="H29" s="26">
        <v>4</v>
      </c>
      <c r="I29" s="22">
        <v>38.599999999999994</v>
      </c>
      <c r="J29" s="23"/>
      <c r="K29" s="23"/>
      <c r="L29" s="23"/>
      <c r="M29" s="23"/>
      <c r="N29" s="23"/>
      <c r="O29" s="23"/>
      <c r="P29" s="58">
        <v>2.4</v>
      </c>
      <c r="Q29" s="14">
        <v>7.55</v>
      </c>
      <c r="R29" s="14">
        <v>0</v>
      </c>
      <c r="S29" s="14">
        <v>9.95</v>
      </c>
      <c r="T29" s="33">
        <v>5</v>
      </c>
      <c r="U29" s="14">
        <v>2.3</v>
      </c>
      <c r="V29" s="14">
        <v>4.35</v>
      </c>
      <c r="W29" s="14">
        <v>0</v>
      </c>
      <c r="X29" s="14">
        <v>7.950000000000001</v>
      </c>
      <c r="Y29" s="33">
        <v>5</v>
      </c>
      <c r="Z29" s="14">
        <v>3.3</v>
      </c>
      <c r="AA29" s="14">
        <v>3.8</v>
      </c>
      <c r="AB29" s="14">
        <v>0</v>
      </c>
      <c r="AC29" s="14">
        <v>9.5</v>
      </c>
      <c r="AD29" s="33">
        <v>5</v>
      </c>
      <c r="AE29" s="14">
        <v>3.5</v>
      </c>
      <c r="AF29" s="14">
        <v>2.3</v>
      </c>
      <c r="AG29" s="14">
        <v>0</v>
      </c>
      <c r="AH29" s="14">
        <v>11.2</v>
      </c>
      <c r="AI29" s="33">
        <v>1</v>
      </c>
    </row>
    <row r="30" spans="1:35" ht="12.75" customHeight="1">
      <c r="A30" s="16" t="s">
        <v>192</v>
      </c>
      <c r="B30" s="12" t="s">
        <v>821</v>
      </c>
      <c r="C30" s="12" t="s">
        <v>78</v>
      </c>
      <c r="D30" s="12" t="s">
        <v>11</v>
      </c>
      <c r="E30" s="1" t="s">
        <v>100</v>
      </c>
      <c r="F30" s="1" t="s">
        <v>0</v>
      </c>
      <c r="H30" s="26">
        <v>5</v>
      </c>
      <c r="I30" s="22">
        <v>38.5</v>
      </c>
      <c r="J30" s="23"/>
      <c r="K30" s="23"/>
      <c r="L30" s="23"/>
      <c r="M30" s="23"/>
      <c r="N30" s="23"/>
      <c r="O30" s="23"/>
      <c r="P30" s="58">
        <v>1.4</v>
      </c>
      <c r="Q30" s="14">
        <v>7.45</v>
      </c>
      <c r="R30" s="14">
        <v>0</v>
      </c>
      <c r="S30" s="14">
        <v>8.85</v>
      </c>
      <c r="T30" s="33">
        <v>6</v>
      </c>
      <c r="U30" s="14">
        <v>2.3</v>
      </c>
      <c r="V30" s="14">
        <v>4.2</v>
      </c>
      <c r="W30" s="14">
        <v>0</v>
      </c>
      <c r="X30" s="14">
        <v>8.100000000000001</v>
      </c>
      <c r="Y30" s="33">
        <v>4</v>
      </c>
      <c r="Z30" s="14">
        <v>2.7</v>
      </c>
      <c r="AA30" s="14">
        <v>1.75</v>
      </c>
      <c r="AB30" s="14">
        <v>0</v>
      </c>
      <c r="AC30" s="14">
        <v>10.95</v>
      </c>
      <c r="AD30" s="33">
        <v>1</v>
      </c>
      <c r="AE30" s="14">
        <v>3.4</v>
      </c>
      <c r="AF30" s="14">
        <v>2.8</v>
      </c>
      <c r="AG30" s="14">
        <v>0</v>
      </c>
      <c r="AH30" s="14">
        <v>10.600000000000001</v>
      </c>
      <c r="AI30" s="33">
        <v>2</v>
      </c>
    </row>
    <row r="31" spans="1:35" ht="12.75" customHeight="1">
      <c r="A31" s="16" t="s">
        <v>187</v>
      </c>
      <c r="B31" s="12" t="s">
        <v>816</v>
      </c>
      <c r="C31" s="12" t="s">
        <v>78</v>
      </c>
      <c r="D31" s="12" t="s">
        <v>15</v>
      </c>
      <c r="E31" s="1" t="s">
        <v>100</v>
      </c>
      <c r="F31" s="1" t="s">
        <v>0</v>
      </c>
      <c r="H31" s="26">
        <v>6</v>
      </c>
      <c r="I31" s="22">
        <v>37.9</v>
      </c>
      <c r="J31" s="23"/>
      <c r="K31" s="23"/>
      <c r="L31" s="23"/>
      <c r="M31" s="23"/>
      <c r="N31" s="23"/>
      <c r="O31" s="23"/>
      <c r="P31" s="58">
        <v>2</v>
      </c>
      <c r="Q31" s="14">
        <v>8.6</v>
      </c>
      <c r="R31" s="14">
        <v>0</v>
      </c>
      <c r="S31" s="14">
        <v>10.6</v>
      </c>
      <c r="T31" s="33">
        <v>3</v>
      </c>
      <c r="U31" s="14">
        <v>3.3</v>
      </c>
      <c r="V31" s="14">
        <v>5</v>
      </c>
      <c r="W31" s="14">
        <v>0</v>
      </c>
      <c r="X31" s="14">
        <v>8.3</v>
      </c>
      <c r="Y31" s="33">
        <v>3</v>
      </c>
      <c r="Z31" s="14">
        <v>3.2</v>
      </c>
      <c r="AA31" s="14">
        <v>4.8</v>
      </c>
      <c r="AB31" s="14">
        <v>0</v>
      </c>
      <c r="AC31" s="14">
        <v>8.399999999999999</v>
      </c>
      <c r="AD31" s="33">
        <v>6</v>
      </c>
      <c r="AE31" s="14">
        <v>2.8</v>
      </c>
      <c r="AF31" s="14">
        <v>2.2</v>
      </c>
      <c r="AG31" s="14">
        <v>0</v>
      </c>
      <c r="AH31" s="14">
        <v>10.600000000000001</v>
      </c>
      <c r="AI31" s="33">
        <v>2</v>
      </c>
    </row>
    <row r="32" spans="1:35" ht="12.75" customHeight="1">
      <c r="A32" s="16" t="s">
        <v>186</v>
      </c>
      <c r="B32" s="12" t="s">
        <v>815</v>
      </c>
      <c r="C32" s="12" t="s">
        <v>78</v>
      </c>
      <c r="D32" s="12" t="s">
        <v>15</v>
      </c>
      <c r="E32" s="1" t="s">
        <v>100</v>
      </c>
      <c r="F32" s="1" t="s">
        <v>0</v>
      </c>
      <c r="H32" s="26">
        <v>7</v>
      </c>
      <c r="I32" s="22">
        <v>0</v>
      </c>
      <c r="J32" s="23"/>
      <c r="K32" s="23"/>
      <c r="L32" s="23"/>
      <c r="M32" s="23"/>
      <c r="N32" s="23"/>
      <c r="O32" s="23"/>
      <c r="P32" s="58">
        <v>0</v>
      </c>
      <c r="Q32" s="14">
        <v>0</v>
      </c>
      <c r="R32" s="14">
        <v>0</v>
      </c>
      <c r="S32" s="14">
        <v>0</v>
      </c>
      <c r="T32" s="33">
        <v>7</v>
      </c>
      <c r="U32" s="14">
        <v>0</v>
      </c>
      <c r="V32" s="14">
        <v>0</v>
      </c>
      <c r="W32" s="14">
        <v>0</v>
      </c>
      <c r="X32" s="14">
        <v>0</v>
      </c>
      <c r="Y32" s="33">
        <v>7</v>
      </c>
      <c r="Z32" s="14">
        <v>0</v>
      </c>
      <c r="AA32" s="14">
        <v>0</v>
      </c>
      <c r="AB32" s="14">
        <v>0</v>
      </c>
      <c r="AC32" s="14">
        <v>0</v>
      </c>
      <c r="AD32" s="33">
        <v>7</v>
      </c>
      <c r="AE32" s="14">
        <v>0</v>
      </c>
      <c r="AF32" s="14">
        <v>0</v>
      </c>
      <c r="AG32" s="14">
        <v>0</v>
      </c>
      <c r="AH32" s="14">
        <v>0</v>
      </c>
      <c r="AI32" s="33">
        <v>7</v>
      </c>
    </row>
    <row r="33" spans="1:35" ht="12.75" customHeight="1">
      <c r="A33" s="16" t="s">
        <v>193</v>
      </c>
      <c r="B33" s="12" t="s">
        <v>822</v>
      </c>
      <c r="C33" s="12" t="s">
        <v>78</v>
      </c>
      <c r="D33" s="12" t="s">
        <v>687</v>
      </c>
      <c r="E33" s="1" t="s">
        <v>100</v>
      </c>
      <c r="F33" s="1" t="s">
        <v>0</v>
      </c>
      <c r="H33" s="26">
        <v>7</v>
      </c>
      <c r="I33" s="22">
        <v>0</v>
      </c>
      <c r="J33" s="23"/>
      <c r="K33" s="23"/>
      <c r="L33" s="23"/>
      <c r="M33" s="23"/>
      <c r="N33" s="23"/>
      <c r="O33" s="23"/>
      <c r="P33" s="58">
        <v>0</v>
      </c>
      <c r="Q33" s="14">
        <v>0</v>
      </c>
      <c r="R33" s="14">
        <v>0</v>
      </c>
      <c r="S33" s="14">
        <v>0</v>
      </c>
      <c r="T33" s="33">
        <v>7</v>
      </c>
      <c r="U33" s="14">
        <v>0</v>
      </c>
      <c r="V33" s="14">
        <v>0</v>
      </c>
      <c r="W33" s="14">
        <v>0</v>
      </c>
      <c r="X33" s="14">
        <v>0</v>
      </c>
      <c r="Y33" s="33">
        <v>7</v>
      </c>
      <c r="Z33" s="14">
        <v>0</v>
      </c>
      <c r="AA33" s="14">
        <v>0</v>
      </c>
      <c r="AB33" s="14">
        <v>0</v>
      </c>
      <c r="AC33" s="14">
        <v>0</v>
      </c>
      <c r="AD33" s="33">
        <v>7</v>
      </c>
      <c r="AE33" s="14">
        <v>0</v>
      </c>
      <c r="AF33" s="14">
        <v>0</v>
      </c>
      <c r="AG33" s="14">
        <v>0</v>
      </c>
      <c r="AH33" s="14">
        <v>0</v>
      </c>
      <c r="AI33" s="33">
        <v>7</v>
      </c>
    </row>
    <row r="34" spans="1:35" ht="12.75" customHeight="1">
      <c r="A34" s="16" t="s">
        <v>194</v>
      </c>
      <c r="B34" s="12" t="s">
        <v>823</v>
      </c>
      <c r="C34" s="12" t="s">
        <v>78</v>
      </c>
      <c r="D34" s="12" t="s">
        <v>38</v>
      </c>
      <c r="E34" s="1" t="s">
        <v>100</v>
      </c>
      <c r="F34" s="1" t="s">
        <v>0</v>
      </c>
      <c r="H34" s="26">
        <v>7</v>
      </c>
      <c r="I34" s="22">
        <v>0</v>
      </c>
      <c r="J34" s="23"/>
      <c r="K34" s="23"/>
      <c r="L34" s="23"/>
      <c r="M34" s="23"/>
      <c r="N34" s="23"/>
      <c r="O34" s="23"/>
      <c r="P34" s="58">
        <v>0</v>
      </c>
      <c r="Q34" s="14">
        <v>0</v>
      </c>
      <c r="R34" s="14">
        <v>0</v>
      </c>
      <c r="S34" s="14">
        <v>0</v>
      </c>
      <c r="T34" s="33">
        <v>7</v>
      </c>
      <c r="U34" s="14">
        <v>0</v>
      </c>
      <c r="V34" s="14">
        <v>0</v>
      </c>
      <c r="W34" s="14">
        <v>0</v>
      </c>
      <c r="X34" s="14">
        <v>0</v>
      </c>
      <c r="Y34" s="33">
        <v>7</v>
      </c>
      <c r="Z34" s="14">
        <v>0</v>
      </c>
      <c r="AA34" s="14">
        <v>0</v>
      </c>
      <c r="AB34" s="14">
        <v>0</v>
      </c>
      <c r="AC34" s="14">
        <v>0</v>
      </c>
      <c r="AD34" s="33">
        <v>7</v>
      </c>
      <c r="AE34" s="14">
        <v>0</v>
      </c>
      <c r="AF34" s="14">
        <v>0</v>
      </c>
      <c r="AG34" s="14">
        <v>0</v>
      </c>
      <c r="AH34" s="14">
        <v>0</v>
      </c>
      <c r="AI34" s="33">
        <v>7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22">
    <cfRule type="cellIs" priority="4" dxfId="0" operator="equal">
      <formula>40</formula>
    </cfRule>
  </conditionalFormatting>
  <conditionalFormatting sqref="I26:I34">
    <cfRule type="cellIs" priority="3" dxfId="0" operator="equal">
      <formula>40</formula>
    </cfRule>
  </conditionalFormatting>
  <conditionalFormatting sqref="H4:H24">
    <cfRule type="cellIs" priority="2" dxfId="71" operator="between">
      <formula>1</formula>
      <formula>4</formula>
    </cfRule>
  </conditionalFormatting>
  <conditionalFormatting sqref="H26:H34">
    <cfRule type="cellIs" priority="1" dxfId="7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I26"/>
  <sheetViews>
    <sheetView zoomScalePageLayoutView="0" workbookViewId="0" topLeftCell="A1">
      <selection activeCell="V31" sqref="V31:W31"/>
    </sheetView>
  </sheetViews>
  <sheetFormatPr defaultColWidth="9.140625" defaultRowHeight="12.75" customHeight="1"/>
  <cols>
    <col min="1" max="1" width="6.8515625" style="19" bestFit="1" customWidth="1"/>
    <col min="2" max="2" width="16.421875" style="19" bestFit="1" customWidth="1"/>
    <col min="3" max="3" width="10.140625" style="19" hidden="1" customWidth="1"/>
    <col min="4" max="4" width="7.140625" style="19" bestFit="1" customWidth="1"/>
    <col min="5" max="5" width="7.42187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2" t="s">
        <v>195</v>
      </c>
      <c r="B2" s="3" t="s">
        <v>196</v>
      </c>
      <c r="C2" s="20"/>
      <c r="D2" s="5" t="s">
        <v>5</v>
      </c>
      <c r="E2" s="6" t="s">
        <v>66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252</v>
      </c>
      <c r="B4" s="8" t="s">
        <v>253</v>
      </c>
      <c r="C4" s="8" t="s">
        <v>254</v>
      </c>
      <c r="D4" s="8" t="s">
        <v>8</v>
      </c>
      <c r="E4" s="1" t="s">
        <v>196</v>
      </c>
      <c r="F4" s="1" t="s">
        <v>5</v>
      </c>
      <c r="H4" s="26">
        <v>1</v>
      </c>
      <c r="I4" s="22">
        <v>52</v>
      </c>
      <c r="J4" s="23"/>
      <c r="K4" s="23"/>
      <c r="L4" s="23"/>
      <c r="M4" s="23"/>
      <c r="N4" s="23"/>
      <c r="O4" s="23"/>
      <c r="P4" s="58">
        <v>2.4</v>
      </c>
      <c r="Q4" s="14">
        <v>8.8</v>
      </c>
      <c r="R4" s="14">
        <v>0</v>
      </c>
      <c r="S4" s="14">
        <v>11.200000000000001</v>
      </c>
      <c r="T4" s="15">
        <v>8</v>
      </c>
      <c r="U4" s="14">
        <v>5.4</v>
      </c>
      <c r="V4" s="14">
        <v>2.1</v>
      </c>
      <c r="W4" s="14">
        <v>0</v>
      </c>
      <c r="X4" s="14">
        <v>13.3</v>
      </c>
      <c r="Y4" s="15">
        <v>1</v>
      </c>
      <c r="Z4" s="14">
        <v>5.4</v>
      </c>
      <c r="AA4" s="14">
        <v>1.3</v>
      </c>
      <c r="AB4" s="14">
        <v>0</v>
      </c>
      <c r="AC4" s="14">
        <v>14.1</v>
      </c>
      <c r="AD4" s="15">
        <v>1</v>
      </c>
      <c r="AE4" s="14">
        <v>6</v>
      </c>
      <c r="AF4" s="14">
        <v>2.6</v>
      </c>
      <c r="AG4" s="14">
        <v>0</v>
      </c>
      <c r="AH4" s="14">
        <v>13.4</v>
      </c>
      <c r="AI4" s="15">
        <v>3</v>
      </c>
    </row>
    <row r="5" spans="1:35" ht="12.75" customHeight="1">
      <c r="A5" s="16" t="s">
        <v>213</v>
      </c>
      <c r="B5" s="8" t="s">
        <v>214</v>
      </c>
      <c r="C5" s="8" t="s">
        <v>215</v>
      </c>
      <c r="D5" s="8" t="s">
        <v>12</v>
      </c>
      <c r="E5" s="1" t="s">
        <v>196</v>
      </c>
      <c r="F5" s="1" t="s">
        <v>5</v>
      </c>
      <c r="H5" s="26">
        <v>2</v>
      </c>
      <c r="I5" s="22">
        <v>51.9</v>
      </c>
      <c r="J5" s="23"/>
      <c r="K5" s="23"/>
      <c r="L5" s="23"/>
      <c r="M5" s="23"/>
      <c r="N5" s="23"/>
      <c r="O5" s="23"/>
      <c r="P5" s="58">
        <v>2.4</v>
      </c>
      <c r="Q5" s="14">
        <v>8.9</v>
      </c>
      <c r="R5" s="14">
        <v>0</v>
      </c>
      <c r="S5" s="14">
        <v>11.3</v>
      </c>
      <c r="T5" s="15">
        <v>7</v>
      </c>
      <c r="U5" s="14">
        <v>5.1</v>
      </c>
      <c r="V5" s="14">
        <v>2.8</v>
      </c>
      <c r="W5" s="14">
        <v>0</v>
      </c>
      <c r="X5" s="14">
        <v>12.3</v>
      </c>
      <c r="Y5" s="15">
        <v>13</v>
      </c>
      <c r="Z5" s="14">
        <v>5.1</v>
      </c>
      <c r="AA5" s="14">
        <v>1.9</v>
      </c>
      <c r="AB5" s="14">
        <v>0</v>
      </c>
      <c r="AC5" s="14">
        <v>13.2</v>
      </c>
      <c r="AD5" s="15">
        <v>3</v>
      </c>
      <c r="AE5" s="14">
        <v>6.6</v>
      </c>
      <c r="AF5" s="14">
        <v>1.5</v>
      </c>
      <c r="AG5" s="14">
        <v>0</v>
      </c>
      <c r="AH5" s="14">
        <v>15.100000000000001</v>
      </c>
      <c r="AI5" s="15">
        <v>1</v>
      </c>
    </row>
    <row r="6" spans="1:35" ht="12.75" customHeight="1">
      <c r="A6" s="16" t="s">
        <v>255</v>
      </c>
      <c r="B6" s="8" t="s">
        <v>256</v>
      </c>
      <c r="C6" s="8" t="s">
        <v>257</v>
      </c>
      <c r="D6" s="8" t="s">
        <v>7</v>
      </c>
      <c r="E6" s="1" t="s">
        <v>196</v>
      </c>
      <c r="F6" s="1" t="s">
        <v>5</v>
      </c>
      <c r="H6" s="26">
        <v>3</v>
      </c>
      <c r="I6" s="22">
        <v>50.800000000000004</v>
      </c>
      <c r="J6" s="23"/>
      <c r="K6" s="23"/>
      <c r="L6" s="23"/>
      <c r="M6" s="23"/>
      <c r="N6" s="23"/>
      <c r="O6" s="23"/>
      <c r="P6" s="58">
        <v>2.4</v>
      </c>
      <c r="Q6" s="14">
        <v>9.4</v>
      </c>
      <c r="R6" s="14">
        <v>0</v>
      </c>
      <c r="S6" s="14">
        <v>11.8</v>
      </c>
      <c r="T6" s="15">
        <v>3</v>
      </c>
      <c r="U6" s="14">
        <v>5.1</v>
      </c>
      <c r="V6" s="14">
        <v>1.9</v>
      </c>
      <c r="W6" s="14">
        <v>0</v>
      </c>
      <c r="X6" s="14">
        <v>13.2</v>
      </c>
      <c r="Y6" s="15">
        <v>3</v>
      </c>
      <c r="Z6" s="14">
        <v>5.4</v>
      </c>
      <c r="AA6" s="14">
        <v>2.7</v>
      </c>
      <c r="AB6" s="14">
        <v>0</v>
      </c>
      <c r="AC6" s="14">
        <v>12.7</v>
      </c>
      <c r="AD6" s="15">
        <v>5</v>
      </c>
      <c r="AE6" s="14">
        <v>6</v>
      </c>
      <c r="AF6" s="14">
        <v>2.9</v>
      </c>
      <c r="AG6" s="14">
        <v>0</v>
      </c>
      <c r="AH6" s="14">
        <v>13.1</v>
      </c>
      <c r="AI6" s="15">
        <v>7</v>
      </c>
    </row>
    <row r="7" spans="1:35" ht="12.75" customHeight="1">
      <c r="A7" s="16" t="s">
        <v>249</v>
      </c>
      <c r="B7" s="8" t="s">
        <v>250</v>
      </c>
      <c r="C7" s="8" t="s">
        <v>251</v>
      </c>
      <c r="D7" s="8" t="s">
        <v>8</v>
      </c>
      <c r="E7" s="1" t="s">
        <v>196</v>
      </c>
      <c r="F7" s="1" t="s">
        <v>5</v>
      </c>
      <c r="H7" s="26">
        <v>4</v>
      </c>
      <c r="I7" s="22">
        <v>50.150000000000006</v>
      </c>
      <c r="J7" s="23"/>
      <c r="K7" s="23"/>
      <c r="L7" s="23"/>
      <c r="M7" s="23"/>
      <c r="N7" s="23"/>
      <c r="O7" s="23"/>
      <c r="P7" s="58">
        <v>3</v>
      </c>
      <c r="Q7" s="14">
        <v>8.9</v>
      </c>
      <c r="R7" s="14">
        <v>0</v>
      </c>
      <c r="S7" s="14">
        <v>11.9</v>
      </c>
      <c r="T7" s="15">
        <v>2</v>
      </c>
      <c r="U7" s="14">
        <v>4.8</v>
      </c>
      <c r="V7" s="14">
        <v>1.9</v>
      </c>
      <c r="W7" s="14">
        <v>0</v>
      </c>
      <c r="X7" s="14">
        <v>12.9</v>
      </c>
      <c r="Y7" s="15">
        <v>5</v>
      </c>
      <c r="Z7" s="14">
        <v>4.8</v>
      </c>
      <c r="AA7" s="14">
        <v>2.9</v>
      </c>
      <c r="AB7" s="14">
        <v>0</v>
      </c>
      <c r="AC7" s="14">
        <v>11.9</v>
      </c>
      <c r="AD7" s="15">
        <v>7</v>
      </c>
      <c r="AE7" s="14">
        <v>6.6</v>
      </c>
      <c r="AF7" s="14">
        <v>3.15</v>
      </c>
      <c r="AG7" s="14">
        <v>0</v>
      </c>
      <c r="AH7" s="14">
        <v>13.450000000000001</v>
      </c>
      <c r="AI7" s="15">
        <v>2</v>
      </c>
    </row>
    <row r="8" spans="1:35" ht="12.75" customHeight="1">
      <c r="A8" s="16" t="s">
        <v>243</v>
      </c>
      <c r="B8" s="8" t="s">
        <v>244</v>
      </c>
      <c r="C8" s="8" t="s">
        <v>245</v>
      </c>
      <c r="D8" s="8" t="s">
        <v>8</v>
      </c>
      <c r="E8" s="1" t="s">
        <v>196</v>
      </c>
      <c r="F8" s="1" t="s">
        <v>5</v>
      </c>
      <c r="H8" s="26">
        <v>5</v>
      </c>
      <c r="I8" s="22">
        <v>49.45</v>
      </c>
      <c r="J8" s="23"/>
      <c r="K8" s="23"/>
      <c r="L8" s="23"/>
      <c r="M8" s="23"/>
      <c r="N8" s="23"/>
      <c r="O8" s="23"/>
      <c r="P8" s="58">
        <v>2.4</v>
      </c>
      <c r="Q8" s="14">
        <v>8.25</v>
      </c>
      <c r="R8" s="14">
        <v>0</v>
      </c>
      <c r="S8" s="14">
        <v>10.65</v>
      </c>
      <c r="T8" s="15">
        <v>16</v>
      </c>
      <c r="U8" s="14">
        <v>4.8</v>
      </c>
      <c r="V8" s="14">
        <v>2.8</v>
      </c>
      <c r="W8" s="14">
        <v>0</v>
      </c>
      <c r="X8" s="14">
        <v>12</v>
      </c>
      <c r="Y8" s="15">
        <v>14</v>
      </c>
      <c r="Z8" s="14">
        <v>5.4</v>
      </c>
      <c r="AA8" s="14">
        <v>1.6</v>
      </c>
      <c r="AB8" s="14">
        <v>0</v>
      </c>
      <c r="AC8" s="14">
        <v>13.8</v>
      </c>
      <c r="AD8" s="15">
        <v>2</v>
      </c>
      <c r="AE8" s="14">
        <v>6.3</v>
      </c>
      <c r="AF8" s="14">
        <v>3.3</v>
      </c>
      <c r="AG8" s="14">
        <v>0</v>
      </c>
      <c r="AH8" s="14">
        <v>13</v>
      </c>
      <c r="AI8" s="15">
        <v>9</v>
      </c>
    </row>
    <row r="9" spans="1:35" ht="12.75" customHeight="1">
      <c r="A9" s="16" t="s">
        <v>261</v>
      </c>
      <c r="B9" s="8" t="s">
        <v>262</v>
      </c>
      <c r="C9" s="8" t="s">
        <v>263</v>
      </c>
      <c r="D9" s="8" t="s">
        <v>7</v>
      </c>
      <c r="E9" s="1" t="s">
        <v>196</v>
      </c>
      <c r="F9" s="1" t="s">
        <v>5</v>
      </c>
      <c r="H9" s="26">
        <v>5</v>
      </c>
      <c r="I9" s="22">
        <v>49.45</v>
      </c>
      <c r="J9" s="23"/>
      <c r="K9" s="23"/>
      <c r="L9" s="23"/>
      <c r="M9" s="23"/>
      <c r="N9" s="23"/>
      <c r="O9" s="23"/>
      <c r="P9" s="58">
        <v>2.4</v>
      </c>
      <c r="Q9" s="14">
        <v>9.8</v>
      </c>
      <c r="R9" s="14">
        <v>0</v>
      </c>
      <c r="S9" s="14">
        <v>12.200000000000001</v>
      </c>
      <c r="T9" s="15">
        <v>1</v>
      </c>
      <c r="U9" s="14">
        <v>5.1</v>
      </c>
      <c r="V9" s="14">
        <v>2.1</v>
      </c>
      <c r="W9" s="14">
        <v>0</v>
      </c>
      <c r="X9" s="14">
        <v>13</v>
      </c>
      <c r="Y9" s="15">
        <v>4</v>
      </c>
      <c r="Z9" s="14">
        <v>4.8</v>
      </c>
      <c r="AA9" s="14">
        <v>2.4</v>
      </c>
      <c r="AB9" s="14">
        <v>0</v>
      </c>
      <c r="AC9" s="14">
        <v>12.4</v>
      </c>
      <c r="AD9" s="15">
        <v>6</v>
      </c>
      <c r="AE9" s="14">
        <v>5.1</v>
      </c>
      <c r="AF9" s="14">
        <v>3.25</v>
      </c>
      <c r="AG9" s="14">
        <v>0</v>
      </c>
      <c r="AH9" s="14">
        <v>11.85</v>
      </c>
      <c r="AI9" s="15">
        <v>14</v>
      </c>
    </row>
    <row r="10" spans="1:35" ht="12.75" customHeight="1">
      <c r="A10" s="16" t="s">
        <v>204</v>
      </c>
      <c r="B10" s="8" t="s">
        <v>205</v>
      </c>
      <c r="C10" s="8" t="s">
        <v>206</v>
      </c>
      <c r="D10" s="8" t="s">
        <v>15</v>
      </c>
      <c r="E10" s="1" t="s">
        <v>196</v>
      </c>
      <c r="F10" s="1" t="s">
        <v>5</v>
      </c>
      <c r="H10" s="26">
        <v>7</v>
      </c>
      <c r="I10" s="22">
        <v>49.14999999999999</v>
      </c>
      <c r="J10" s="23"/>
      <c r="K10" s="23"/>
      <c r="L10" s="23"/>
      <c r="M10" s="23"/>
      <c r="N10" s="23"/>
      <c r="O10" s="23"/>
      <c r="P10" s="58">
        <v>2.4</v>
      </c>
      <c r="Q10" s="14">
        <v>9.15</v>
      </c>
      <c r="R10" s="14">
        <v>0</v>
      </c>
      <c r="S10" s="14">
        <v>11.55</v>
      </c>
      <c r="T10" s="15">
        <v>5</v>
      </c>
      <c r="U10" s="14">
        <v>5.1</v>
      </c>
      <c r="V10" s="14">
        <v>2.5</v>
      </c>
      <c r="W10" s="14">
        <v>0</v>
      </c>
      <c r="X10" s="14">
        <v>12.6</v>
      </c>
      <c r="Y10" s="15">
        <v>8</v>
      </c>
      <c r="Z10" s="14">
        <v>4.5</v>
      </c>
      <c r="AA10" s="14">
        <v>2.8</v>
      </c>
      <c r="AB10" s="14">
        <v>0</v>
      </c>
      <c r="AC10" s="14">
        <v>11.7</v>
      </c>
      <c r="AD10" s="15">
        <v>8</v>
      </c>
      <c r="AE10" s="14">
        <v>5.7</v>
      </c>
      <c r="AF10" s="14">
        <v>2.4</v>
      </c>
      <c r="AG10" s="14">
        <v>0</v>
      </c>
      <c r="AH10" s="14">
        <v>13.299999999999999</v>
      </c>
      <c r="AI10" s="15">
        <v>6</v>
      </c>
    </row>
    <row r="11" spans="1:35" ht="12.75" customHeight="1">
      <c r="A11" s="16" t="s">
        <v>225</v>
      </c>
      <c r="B11" s="8" t="s">
        <v>226</v>
      </c>
      <c r="C11" s="8" t="s">
        <v>227</v>
      </c>
      <c r="D11" s="8" t="s">
        <v>10</v>
      </c>
      <c r="E11" s="1" t="s">
        <v>196</v>
      </c>
      <c r="F11" s="1" t="s">
        <v>5</v>
      </c>
      <c r="H11" s="26">
        <v>8</v>
      </c>
      <c r="I11" s="22">
        <v>48.9</v>
      </c>
      <c r="J11" s="23"/>
      <c r="K11" s="23"/>
      <c r="L11" s="23"/>
      <c r="M11" s="23"/>
      <c r="N11" s="23"/>
      <c r="O11" s="23"/>
      <c r="P11" s="58">
        <v>2.4</v>
      </c>
      <c r="Q11" s="14">
        <v>8.2</v>
      </c>
      <c r="R11" s="14">
        <v>0</v>
      </c>
      <c r="S11" s="14">
        <v>10.6</v>
      </c>
      <c r="T11" s="15">
        <v>17</v>
      </c>
      <c r="U11" s="14">
        <v>5.1</v>
      </c>
      <c r="V11" s="14">
        <v>2.7</v>
      </c>
      <c r="W11" s="14">
        <v>0</v>
      </c>
      <c r="X11" s="14">
        <v>12.399999999999999</v>
      </c>
      <c r="Y11" s="15">
        <v>12</v>
      </c>
      <c r="Z11" s="14">
        <v>5.1</v>
      </c>
      <c r="AA11" s="14">
        <v>2.2</v>
      </c>
      <c r="AB11" s="14">
        <v>0</v>
      </c>
      <c r="AC11" s="14">
        <v>12.899999999999999</v>
      </c>
      <c r="AD11" s="15">
        <v>4</v>
      </c>
      <c r="AE11" s="14">
        <v>5.7</v>
      </c>
      <c r="AF11" s="14">
        <v>2.7</v>
      </c>
      <c r="AG11" s="14">
        <v>0</v>
      </c>
      <c r="AH11" s="14">
        <v>13</v>
      </c>
      <c r="AI11" s="15">
        <v>9</v>
      </c>
    </row>
    <row r="12" spans="1:35" ht="12.75" customHeight="1">
      <c r="A12" s="16" t="s">
        <v>222</v>
      </c>
      <c r="B12" s="8" t="s">
        <v>223</v>
      </c>
      <c r="C12" s="8" t="s">
        <v>224</v>
      </c>
      <c r="D12" s="8" t="s">
        <v>11</v>
      </c>
      <c r="E12" s="1" t="s">
        <v>196</v>
      </c>
      <c r="F12" s="1" t="s">
        <v>5</v>
      </c>
      <c r="H12" s="26">
        <v>9</v>
      </c>
      <c r="I12" s="22">
        <v>48.5</v>
      </c>
      <c r="J12" s="23"/>
      <c r="K12" s="23"/>
      <c r="L12" s="23"/>
      <c r="M12" s="23"/>
      <c r="N12" s="23"/>
      <c r="O12" s="23"/>
      <c r="P12" s="58">
        <v>2.4</v>
      </c>
      <c r="Q12" s="14">
        <v>8.8</v>
      </c>
      <c r="R12" s="14">
        <v>0</v>
      </c>
      <c r="S12" s="14">
        <v>11.200000000000001</v>
      </c>
      <c r="T12" s="15">
        <v>8</v>
      </c>
      <c r="U12" s="14">
        <v>5.1</v>
      </c>
      <c r="V12" s="14">
        <v>2.6</v>
      </c>
      <c r="W12" s="14">
        <v>0</v>
      </c>
      <c r="X12" s="14">
        <v>12.5</v>
      </c>
      <c r="Y12" s="15">
        <v>10</v>
      </c>
      <c r="Z12" s="14">
        <v>4.8</v>
      </c>
      <c r="AA12" s="14">
        <v>3.3</v>
      </c>
      <c r="AB12" s="14">
        <v>0</v>
      </c>
      <c r="AC12" s="14">
        <v>11.5</v>
      </c>
      <c r="AD12" s="15">
        <v>10</v>
      </c>
      <c r="AE12" s="14">
        <v>6.3</v>
      </c>
      <c r="AF12" s="14">
        <v>3</v>
      </c>
      <c r="AG12" s="14">
        <v>0</v>
      </c>
      <c r="AH12" s="14">
        <v>13.3</v>
      </c>
      <c r="AI12" s="15">
        <v>5</v>
      </c>
    </row>
    <row r="13" spans="1:35" ht="12.75" customHeight="1">
      <c r="A13" s="16" t="s">
        <v>234</v>
      </c>
      <c r="B13" s="8" t="s">
        <v>235</v>
      </c>
      <c r="C13" s="8" t="s">
        <v>236</v>
      </c>
      <c r="D13" s="8" t="s">
        <v>9</v>
      </c>
      <c r="E13" s="1" t="s">
        <v>196</v>
      </c>
      <c r="F13" s="1" t="s">
        <v>5</v>
      </c>
      <c r="H13" s="26">
        <v>10</v>
      </c>
      <c r="I13" s="22">
        <v>47.65</v>
      </c>
      <c r="J13" s="23"/>
      <c r="K13" s="23"/>
      <c r="L13" s="23"/>
      <c r="M13" s="23"/>
      <c r="N13" s="23"/>
      <c r="O13" s="23"/>
      <c r="P13" s="58">
        <v>2.4</v>
      </c>
      <c r="Q13" s="14">
        <v>8.45</v>
      </c>
      <c r="R13" s="14">
        <v>0</v>
      </c>
      <c r="S13" s="14">
        <v>10.85</v>
      </c>
      <c r="T13" s="15">
        <v>13</v>
      </c>
      <c r="U13" s="14">
        <v>4.8</v>
      </c>
      <c r="V13" s="14">
        <v>1.9</v>
      </c>
      <c r="W13" s="14">
        <v>0</v>
      </c>
      <c r="X13" s="14">
        <v>12.9</v>
      </c>
      <c r="Y13" s="15">
        <v>5</v>
      </c>
      <c r="Z13" s="14">
        <v>4.2</v>
      </c>
      <c r="AA13" s="14">
        <v>3.7</v>
      </c>
      <c r="AB13" s="14">
        <v>0</v>
      </c>
      <c r="AC13" s="14">
        <v>10.5</v>
      </c>
      <c r="AD13" s="15">
        <v>15</v>
      </c>
      <c r="AE13" s="14">
        <v>5.7</v>
      </c>
      <c r="AF13" s="14">
        <v>2.3</v>
      </c>
      <c r="AG13" s="14">
        <v>0</v>
      </c>
      <c r="AH13" s="14">
        <v>13.399999999999999</v>
      </c>
      <c r="AI13" s="15">
        <v>4</v>
      </c>
    </row>
    <row r="14" spans="1:35" ht="12.75" customHeight="1">
      <c r="A14" s="16" t="s">
        <v>201</v>
      </c>
      <c r="B14" s="8" t="s">
        <v>202</v>
      </c>
      <c r="C14" s="8" t="s">
        <v>203</v>
      </c>
      <c r="D14" s="8" t="s">
        <v>15</v>
      </c>
      <c r="E14" s="1" t="s">
        <v>196</v>
      </c>
      <c r="F14" s="1" t="s">
        <v>5</v>
      </c>
      <c r="H14" s="26">
        <v>11</v>
      </c>
      <c r="I14" s="22">
        <v>47.449999999999996</v>
      </c>
      <c r="J14" s="23"/>
      <c r="K14" s="23"/>
      <c r="L14" s="23"/>
      <c r="M14" s="23"/>
      <c r="N14" s="23"/>
      <c r="O14" s="23"/>
      <c r="P14" s="58">
        <v>2.4</v>
      </c>
      <c r="Q14" s="14">
        <v>9.2</v>
      </c>
      <c r="R14" s="14">
        <v>0</v>
      </c>
      <c r="S14" s="14">
        <v>11.6</v>
      </c>
      <c r="T14" s="15">
        <v>4</v>
      </c>
      <c r="U14" s="14">
        <v>4.5</v>
      </c>
      <c r="V14" s="14">
        <v>1.9</v>
      </c>
      <c r="W14" s="14">
        <v>0</v>
      </c>
      <c r="X14" s="14">
        <v>12.6</v>
      </c>
      <c r="Y14" s="15">
        <v>8</v>
      </c>
      <c r="Z14" s="14">
        <v>4.5</v>
      </c>
      <c r="AA14" s="14">
        <v>2.9</v>
      </c>
      <c r="AB14" s="14">
        <v>0</v>
      </c>
      <c r="AC14" s="14">
        <v>11.6</v>
      </c>
      <c r="AD14" s="15">
        <v>9</v>
      </c>
      <c r="AE14" s="14">
        <v>5.7</v>
      </c>
      <c r="AF14" s="14">
        <v>4.05</v>
      </c>
      <c r="AG14" s="14">
        <v>0</v>
      </c>
      <c r="AH14" s="14">
        <v>11.649999999999999</v>
      </c>
      <c r="AI14" s="15">
        <v>17</v>
      </c>
    </row>
    <row r="15" spans="1:35" ht="12.75" customHeight="1">
      <c r="A15" s="16" t="s">
        <v>246</v>
      </c>
      <c r="B15" s="8" t="s">
        <v>247</v>
      </c>
      <c r="C15" s="8" t="s">
        <v>248</v>
      </c>
      <c r="D15" s="8" t="s">
        <v>8</v>
      </c>
      <c r="E15" s="1" t="s">
        <v>196</v>
      </c>
      <c r="F15" s="1" t="s">
        <v>5</v>
      </c>
      <c r="H15" s="26">
        <v>12</v>
      </c>
      <c r="I15" s="22">
        <v>47.25</v>
      </c>
      <c r="J15" s="23"/>
      <c r="K15" s="23"/>
      <c r="L15" s="23"/>
      <c r="M15" s="23"/>
      <c r="N15" s="23"/>
      <c r="O15" s="23"/>
      <c r="P15" s="58">
        <v>2.4</v>
      </c>
      <c r="Q15" s="14">
        <v>9</v>
      </c>
      <c r="R15" s="14">
        <v>0</v>
      </c>
      <c r="S15" s="14">
        <v>11.4</v>
      </c>
      <c r="T15" s="15">
        <v>6</v>
      </c>
      <c r="U15" s="14">
        <v>5.4</v>
      </c>
      <c r="V15" s="14">
        <v>2.8</v>
      </c>
      <c r="W15" s="14">
        <v>0</v>
      </c>
      <c r="X15" s="14">
        <v>12.600000000000001</v>
      </c>
      <c r="Y15" s="15">
        <v>7</v>
      </c>
      <c r="Z15" s="14">
        <v>4.2</v>
      </c>
      <c r="AA15" s="14">
        <v>3.4</v>
      </c>
      <c r="AB15" s="14">
        <v>0</v>
      </c>
      <c r="AC15" s="14">
        <v>10.799999999999999</v>
      </c>
      <c r="AD15" s="15">
        <v>13</v>
      </c>
      <c r="AE15" s="14">
        <v>6</v>
      </c>
      <c r="AF15" s="14">
        <v>3.55</v>
      </c>
      <c r="AG15" s="14">
        <v>0</v>
      </c>
      <c r="AH15" s="14">
        <v>12.45</v>
      </c>
      <c r="AI15" s="15">
        <v>11</v>
      </c>
    </row>
    <row r="16" spans="1:35" ht="12.75" customHeight="1">
      <c r="A16" s="16" t="s">
        <v>240</v>
      </c>
      <c r="B16" s="8" t="s">
        <v>241</v>
      </c>
      <c r="C16" s="8" t="s">
        <v>242</v>
      </c>
      <c r="D16" s="8" t="s">
        <v>8</v>
      </c>
      <c r="E16" s="1" t="s">
        <v>196</v>
      </c>
      <c r="F16" s="1" t="s">
        <v>5</v>
      </c>
      <c r="H16" s="26">
        <v>13</v>
      </c>
      <c r="I16" s="22">
        <v>46.55</v>
      </c>
      <c r="J16" s="23"/>
      <c r="K16" s="23"/>
      <c r="L16" s="23"/>
      <c r="M16" s="23"/>
      <c r="N16" s="23"/>
      <c r="O16" s="23"/>
      <c r="P16" s="58">
        <v>2.4</v>
      </c>
      <c r="Q16" s="14">
        <v>8.55</v>
      </c>
      <c r="R16" s="14">
        <v>0</v>
      </c>
      <c r="S16" s="14">
        <v>10.950000000000001</v>
      </c>
      <c r="T16" s="15">
        <v>11</v>
      </c>
      <c r="U16" s="14">
        <v>4.8</v>
      </c>
      <c r="V16" s="14">
        <v>2.4</v>
      </c>
      <c r="W16" s="14">
        <v>0</v>
      </c>
      <c r="X16" s="14">
        <v>12.4</v>
      </c>
      <c r="Y16" s="15">
        <v>11</v>
      </c>
      <c r="Z16" s="14">
        <v>4.2</v>
      </c>
      <c r="AA16" s="14">
        <v>2.7</v>
      </c>
      <c r="AB16" s="14">
        <v>0</v>
      </c>
      <c r="AC16" s="14">
        <v>11.5</v>
      </c>
      <c r="AD16" s="15">
        <v>10</v>
      </c>
      <c r="AE16" s="14">
        <v>6</v>
      </c>
      <c r="AF16" s="14">
        <v>4.3</v>
      </c>
      <c r="AG16" s="14">
        <v>0</v>
      </c>
      <c r="AH16" s="14">
        <v>11.7</v>
      </c>
      <c r="AI16" s="15">
        <v>16</v>
      </c>
    </row>
    <row r="17" spans="1:35" ht="12.75" customHeight="1">
      <c r="A17" s="16" t="s">
        <v>231</v>
      </c>
      <c r="B17" s="8" t="s">
        <v>232</v>
      </c>
      <c r="C17" s="8" t="s">
        <v>233</v>
      </c>
      <c r="D17" s="8" t="s">
        <v>9</v>
      </c>
      <c r="E17" s="1" t="s">
        <v>196</v>
      </c>
      <c r="F17" s="1" t="s">
        <v>5</v>
      </c>
      <c r="H17" s="26">
        <v>14</v>
      </c>
      <c r="I17" s="22">
        <v>46.4</v>
      </c>
      <c r="J17" s="23"/>
      <c r="K17" s="23"/>
      <c r="L17" s="23"/>
      <c r="M17" s="23"/>
      <c r="N17" s="23"/>
      <c r="O17" s="23"/>
      <c r="P17" s="58">
        <v>2.4</v>
      </c>
      <c r="Q17" s="14">
        <v>8.35</v>
      </c>
      <c r="R17" s="14">
        <v>0</v>
      </c>
      <c r="S17" s="14">
        <v>10.75</v>
      </c>
      <c r="T17" s="15">
        <v>14</v>
      </c>
      <c r="U17" s="14">
        <v>5.4</v>
      </c>
      <c r="V17" s="14">
        <v>2.1</v>
      </c>
      <c r="W17" s="14">
        <v>0</v>
      </c>
      <c r="X17" s="14">
        <v>13.3</v>
      </c>
      <c r="Y17" s="15">
        <v>1</v>
      </c>
      <c r="Z17" s="14">
        <v>4.5</v>
      </c>
      <c r="AA17" s="14">
        <v>3.9</v>
      </c>
      <c r="AB17" s="14">
        <v>0</v>
      </c>
      <c r="AC17" s="14">
        <v>10.6</v>
      </c>
      <c r="AD17" s="15">
        <v>14</v>
      </c>
      <c r="AE17" s="14">
        <v>5.1</v>
      </c>
      <c r="AF17" s="14">
        <v>3.35</v>
      </c>
      <c r="AG17" s="14">
        <v>0</v>
      </c>
      <c r="AH17" s="14">
        <v>11.75</v>
      </c>
      <c r="AI17" s="15">
        <v>15</v>
      </c>
    </row>
    <row r="18" spans="1:35" ht="12.75" customHeight="1">
      <c r="A18" s="16" t="s">
        <v>219</v>
      </c>
      <c r="B18" s="8" t="s">
        <v>220</v>
      </c>
      <c r="C18" s="8" t="s">
        <v>221</v>
      </c>
      <c r="D18" s="8" t="s">
        <v>11</v>
      </c>
      <c r="E18" s="1" t="s">
        <v>196</v>
      </c>
      <c r="F18" s="1" t="s">
        <v>5</v>
      </c>
      <c r="H18" s="26">
        <v>15</v>
      </c>
      <c r="I18" s="22">
        <v>44.95</v>
      </c>
      <c r="J18" s="23"/>
      <c r="K18" s="23"/>
      <c r="L18" s="23"/>
      <c r="M18" s="23"/>
      <c r="N18" s="23"/>
      <c r="O18" s="23"/>
      <c r="P18" s="58">
        <v>2.4</v>
      </c>
      <c r="Q18" s="14">
        <v>8.65</v>
      </c>
      <c r="R18" s="14">
        <v>0</v>
      </c>
      <c r="S18" s="14">
        <v>11.05</v>
      </c>
      <c r="T18" s="15">
        <v>10</v>
      </c>
      <c r="U18" s="14">
        <v>4.8</v>
      </c>
      <c r="V18" s="14">
        <v>2.8</v>
      </c>
      <c r="W18" s="14">
        <v>0</v>
      </c>
      <c r="X18" s="14">
        <v>12</v>
      </c>
      <c r="Y18" s="15">
        <v>14</v>
      </c>
      <c r="Z18" s="14">
        <v>3.8</v>
      </c>
      <c r="AA18" s="14">
        <v>4.2</v>
      </c>
      <c r="AB18" s="14">
        <v>0.1</v>
      </c>
      <c r="AC18" s="14">
        <v>9.500000000000002</v>
      </c>
      <c r="AD18" s="15">
        <v>19</v>
      </c>
      <c r="AE18" s="14">
        <v>6.3</v>
      </c>
      <c r="AF18" s="14">
        <v>3.9</v>
      </c>
      <c r="AG18" s="14">
        <v>0</v>
      </c>
      <c r="AH18" s="14">
        <v>12.4</v>
      </c>
      <c r="AI18" s="15">
        <v>12</v>
      </c>
    </row>
    <row r="19" spans="1:35" ht="12.75" customHeight="1">
      <c r="A19" s="16" t="s">
        <v>258</v>
      </c>
      <c r="B19" s="8" t="s">
        <v>259</v>
      </c>
      <c r="C19" s="8" t="s">
        <v>260</v>
      </c>
      <c r="D19" s="8" t="s">
        <v>7</v>
      </c>
      <c r="E19" s="1" t="s">
        <v>196</v>
      </c>
      <c r="F19" s="1" t="s">
        <v>5</v>
      </c>
      <c r="H19" s="26">
        <v>16</v>
      </c>
      <c r="I19" s="22">
        <v>44.65</v>
      </c>
      <c r="J19" s="23"/>
      <c r="K19" s="23"/>
      <c r="L19" s="23"/>
      <c r="M19" s="23"/>
      <c r="N19" s="23"/>
      <c r="O19" s="23"/>
      <c r="P19" s="58">
        <v>2.4</v>
      </c>
      <c r="Q19" s="14">
        <v>8.55</v>
      </c>
      <c r="R19" s="14">
        <v>0</v>
      </c>
      <c r="S19" s="14">
        <v>10.950000000000001</v>
      </c>
      <c r="T19" s="15">
        <v>11</v>
      </c>
      <c r="U19" s="14">
        <v>4.8</v>
      </c>
      <c r="V19" s="14">
        <v>3</v>
      </c>
      <c r="W19" s="14">
        <v>0</v>
      </c>
      <c r="X19" s="14">
        <v>11.8</v>
      </c>
      <c r="Y19" s="15">
        <v>16</v>
      </c>
      <c r="Z19" s="14">
        <v>3.9</v>
      </c>
      <c r="AA19" s="14">
        <v>3.4</v>
      </c>
      <c r="AB19" s="14">
        <v>0</v>
      </c>
      <c r="AC19" s="14">
        <v>10.5</v>
      </c>
      <c r="AD19" s="15">
        <v>15</v>
      </c>
      <c r="AE19" s="14">
        <v>4.8</v>
      </c>
      <c r="AF19" s="14">
        <v>3.4</v>
      </c>
      <c r="AG19" s="14">
        <v>0</v>
      </c>
      <c r="AH19" s="14">
        <v>11.4</v>
      </c>
      <c r="AI19" s="15">
        <v>18</v>
      </c>
    </row>
    <row r="20" spans="1:35" ht="12.75" customHeight="1">
      <c r="A20" s="16" t="s">
        <v>216</v>
      </c>
      <c r="B20" s="8" t="s">
        <v>217</v>
      </c>
      <c r="C20" s="8" t="s">
        <v>218</v>
      </c>
      <c r="D20" s="8" t="s">
        <v>11</v>
      </c>
      <c r="E20" s="1" t="s">
        <v>196</v>
      </c>
      <c r="F20" s="1" t="s">
        <v>5</v>
      </c>
      <c r="H20" s="26">
        <v>17</v>
      </c>
      <c r="I20" s="22">
        <v>43.300000000000004</v>
      </c>
      <c r="J20" s="23"/>
      <c r="K20" s="23"/>
      <c r="L20" s="23"/>
      <c r="M20" s="23"/>
      <c r="N20" s="23"/>
      <c r="O20" s="23"/>
      <c r="P20" s="58">
        <v>2.4</v>
      </c>
      <c r="Q20" s="14">
        <v>8.2</v>
      </c>
      <c r="R20" s="14">
        <v>0</v>
      </c>
      <c r="S20" s="14">
        <v>10.6</v>
      </c>
      <c r="T20" s="15">
        <v>17</v>
      </c>
      <c r="U20" s="14">
        <v>4.8</v>
      </c>
      <c r="V20" s="14">
        <v>3.6</v>
      </c>
      <c r="W20" s="14">
        <v>0</v>
      </c>
      <c r="X20" s="14">
        <v>11.200000000000001</v>
      </c>
      <c r="Y20" s="15">
        <v>18</v>
      </c>
      <c r="Z20" s="14">
        <v>4.2</v>
      </c>
      <c r="AA20" s="14">
        <v>3.8</v>
      </c>
      <c r="AB20" s="14">
        <v>0</v>
      </c>
      <c r="AC20" s="14">
        <v>10.399999999999999</v>
      </c>
      <c r="AD20" s="15">
        <v>18</v>
      </c>
      <c r="AE20" s="14">
        <v>5.4</v>
      </c>
      <c r="AF20" s="14">
        <v>3.3</v>
      </c>
      <c r="AG20" s="14">
        <v>1</v>
      </c>
      <c r="AH20" s="14">
        <v>11.100000000000001</v>
      </c>
      <c r="AI20" s="15">
        <v>19</v>
      </c>
    </row>
    <row r="21" spans="1:35" ht="12.75" customHeight="1">
      <c r="A21" s="16" t="s">
        <v>237</v>
      </c>
      <c r="B21" s="8" t="s">
        <v>238</v>
      </c>
      <c r="C21" s="8" t="s">
        <v>239</v>
      </c>
      <c r="D21" s="8" t="s">
        <v>9</v>
      </c>
      <c r="E21" s="1" t="s">
        <v>196</v>
      </c>
      <c r="F21" s="1" t="s">
        <v>5</v>
      </c>
      <c r="H21" s="26">
        <v>18</v>
      </c>
      <c r="I21" s="22">
        <v>40.45</v>
      </c>
      <c r="J21" s="23"/>
      <c r="K21" s="23"/>
      <c r="L21" s="23"/>
      <c r="M21" s="23"/>
      <c r="N21" s="23"/>
      <c r="O21" s="23"/>
      <c r="P21" s="58">
        <v>2.4</v>
      </c>
      <c r="Q21" s="14">
        <v>7.7</v>
      </c>
      <c r="R21" s="14">
        <v>0</v>
      </c>
      <c r="S21" s="14">
        <v>10.1</v>
      </c>
      <c r="T21" s="15">
        <v>19</v>
      </c>
      <c r="U21" s="14">
        <v>4.2</v>
      </c>
      <c r="V21" s="14">
        <v>1.8</v>
      </c>
      <c r="W21" s="14">
        <v>2</v>
      </c>
      <c r="X21" s="14">
        <v>10.399999999999999</v>
      </c>
      <c r="Y21" s="15">
        <v>19</v>
      </c>
      <c r="Z21" s="14">
        <v>4.2</v>
      </c>
      <c r="AA21" s="14">
        <v>6.2</v>
      </c>
      <c r="AB21" s="14">
        <v>0</v>
      </c>
      <c r="AC21" s="14">
        <v>7.999999999999999</v>
      </c>
      <c r="AD21" s="15">
        <v>21</v>
      </c>
      <c r="AE21" s="14">
        <v>5.4</v>
      </c>
      <c r="AF21" s="14">
        <v>3.45</v>
      </c>
      <c r="AG21" s="14">
        <v>0</v>
      </c>
      <c r="AH21" s="14">
        <v>11.95</v>
      </c>
      <c r="AI21" s="15">
        <v>13</v>
      </c>
    </row>
    <row r="22" spans="1:35" ht="12.75" customHeight="1">
      <c r="A22" s="16" t="s">
        <v>197</v>
      </c>
      <c r="B22" s="12" t="s">
        <v>824</v>
      </c>
      <c r="C22" s="12" t="s">
        <v>78</v>
      </c>
      <c r="D22" s="12" t="s">
        <v>15</v>
      </c>
      <c r="E22" s="1" t="s">
        <v>196</v>
      </c>
      <c r="F22" s="1" t="s">
        <v>5</v>
      </c>
      <c r="H22" s="26">
        <v>19</v>
      </c>
      <c r="I22" s="22">
        <v>36.7</v>
      </c>
      <c r="J22" s="23"/>
      <c r="K22" s="23"/>
      <c r="L22" s="23"/>
      <c r="M22" s="23"/>
      <c r="N22" s="23"/>
      <c r="O22" s="23"/>
      <c r="P22" s="58">
        <v>1.2</v>
      </c>
      <c r="Q22" s="14">
        <v>4.1</v>
      </c>
      <c r="R22" s="14">
        <v>0</v>
      </c>
      <c r="S22" s="14">
        <v>5.3</v>
      </c>
      <c r="T22" s="15">
        <v>20</v>
      </c>
      <c r="U22" s="14">
        <v>5.1</v>
      </c>
      <c r="V22" s="14">
        <v>3.4</v>
      </c>
      <c r="W22" s="14">
        <v>0</v>
      </c>
      <c r="X22" s="14">
        <v>11.7</v>
      </c>
      <c r="Y22" s="15">
        <v>17</v>
      </c>
      <c r="Z22" s="14">
        <v>4.1</v>
      </c>
      <c r="AA22" s="14">
        <v>5.1</v>
      </c>
      <c r="AB22" s="14">
        <v>0</v>
      </c>
      <c r="AC22" s="14">
        <v>9</v>
      </c>
      <c r="AD22" s="15">
        <v>20</v>
      </c>
      <c r="AE22" s="14">
        <v>5.1</v>
      </c>
      <c r="AF22" s="14">
        <v>3.4</v>
      </c>
      <c r="AG22" s="14">
        <v>1</v>
      </c>
      <c r="AH22" s="14">
        <v>10.7</v>
      </c>
      <c r="AI22" s="15">
        <v>20</v>
      </c>
    </row>
    <row r="23" spans="1:35" ht="12.75" customHeight="1">
      <c r="A23" s="16" t="s">
        <v>210</v>
      </c>
      <c r="B23" s="8" t="s">
        <v>211</v>
      </c>
      <c r="C23" s="8" t="s">
        <v>212</v>
      </c>
      <c r="D23" s="8" t="s">
        <v>13</v>
      </c>
      <c r="E23" s="1" t="s">
        <v>196</v>
      </c>
      <c r="F23" s="1" t="s">
        <v>5</v>
      </c>
      <c r="H23" s="26">
        <v>20</v>
      </c>
      <c r="I23" s="22">
        <v>34.900000000000006</v>
      </c>
      <c r="J23" s="23"/>
      <c r="K23" s="23"/>
      <c r="L23" s="23"/>
      <c r="M23" s="23"/>
      <c r="N23" s="23"/>
      <c r="O23" s="23"/>
      <c r="P23" s="58">
        <v>2.4</v>
      </c>
      <c r="Q23" s="14">
        <v>8.3</v>
      </c>
      <c r="R23" s="14">
        <v>0</v>
      </c>
      <c r="S23" s="14">
        <v>10.700000000000001</v>
      </c>
      <c r="T23" s="15">
        <v>15</v>
      </c>
      <c r="U23" s="14">
        <v>4.5</v>
      </c>
      <c r="V23" s="14">
        <v>3.9</v>
      </c>
      <c r="W23" s="14">
        <v>2</v>
      </c>
      <c r="X23" s="14">
        <v>8.6</v>
      </c>
      <c r="Y23" s="15">
        <v>21</v>
      </c>
      <c r="Z23" s="14">
        <v>4.5</v>
      </c>
      <c r="AA23" s="14">
        <v>4.1</v>
      </c>
      <c r="AB23" s="14">
        <v>0</v>
      </c>
      <c r="AC23" s="14">
        <v>10.4</v>
      </c>
      <c r="AD23" s="15">
        <v>17</v>
      </c>
      <c r="AE23" s="14">
        <v>4.8</v>
      </c>
      <c r="AF23" s="14">
        <v>4.6</v>
      </c>
      <c r="AG23" s="14">
        <v>5</v>
      </c>
      <c r="AH23" s="14">
        <v>5.200000000000001</v>
      </c>
      <c r="AI23" s="15">
        <v>21</v>
      </c>
    </row>
    <row r="24" spans="1:35" ht="12.75" customHeight="1">
      <c r="A24" s="16" t="s">
        <v>228</v>
      </c>
      <c r="B24" s="8" t="s">
        <v>229</v>
      </c>
      <c r="C24" s="8" t="s">
        <v>230</v>
      </c>
      <c r="D24" s="8" t="s">
        <v>9</v>
      </c>
      <c r="E24" s="1" t="s">
        <v>196</v>
      </c>
      <c r="F24" s="1" t="s">
        <v>5</v>
      </c>
      <c r="H24" s="26">
        <v>21</v>
      </c>
      <c r="I24" s="22">
        <v>33.3</v>
      </c>
      <c r="J24" s="23"/>
      <c r="K24" s="23"/>
      <c r="L24" s="23"/>
      <c r="M24" s="23"/>
      <c r="N24" s="23"/>
      <c r="O24" s="23"/>
      <c r="P24" s="58">
        <v>0</v>
      </c>
      <c r="Q24" s="14">
        <v>0</v>
      </c>
      <c r="R24" s="14">
        <v>0</v>
      </c>
      <c r="S24" s="14">
        <v>0</v>
      </c>
      <c r="T24" s="15">
        <v>21</v>
      </c>
      <c r="U24" s="14">
        <v>4.8</v>
      </c>
      <c r="V24" s="14">
        <v>3.8</v>
      </c>
      <c r="W24" s="14">
        <v>2</v>
      </c>
      <c r="X24" s="14">
        <v>9</v>
      </c>
      <c r="Y24" s="15">
        <v>20</v>
      </c>
      <c r="Z24" s="14">
        <v>4.5</v>
      </c>
      <c r="AA24" s="14">
        <v>3.3</v>
      </c>
      <c r="AB24" s="14">
        <v>0</v>
      </c>
      <c r="AC24" s="14">
        <v>11.2</v>
      </c>
      <c r="AD24" s="15">
        <v>12</v>
      </c>
      <c r="AE24" s="14">
        <v>5.7</v>
      </c>
      <c r="AF24" s="14">
        <v>2.6</v>
      </c>
      <c r="AG24" s="14">
        <v>0</v>
      </c>
      <c r="AH24" s="14">
        <v>13.1</v>
      </c>
      <c r="AI24" s="15">
        <v>7</v>
      </c>
    </row>
    <row r="25" spans="1:35" ht="12.75" customHeight="1">
      <c r="A25" s="16" t="s">
        <v>198</v>
      </c>
      <c r="B25" s="34" t="s">
        <v>199</v>
      </c>
      <c r="C25" s="8" t="s">
        <v>200</v>
      </c>
      <c r="D25" s="8" t="s">
        <v>15</v>
      </c>
      <c r="E25" s="1" t="s">
        <v>196</v>
      </c>
      <c r="F25" s="1" t="s">
        <v>5</v>
      </c>
      <c r="H25" s="26">
        <v>22</v>
      </c>
      <c r="I25" s="22">
        <v>0</v>
      </c>
      <c r="J25" s="23"/>
      <c r="K25" s="23"/>
      <c r="L25" s="23"/>
      <c r="M25" s="23"/>
      <c r="N25" s="23"/>
      <c r="O25" s="23"/>
      <c r="P25" s="58">
        <v>0</v>
      </c>
      <c r="Q25" s="14">
        <v>0</v>
      </c>
      <c r="R25" s="14">
        <v>0</v>
      </c>
      <c r="S25" s="14">
        <v>0</v>
      </c>
      <c r="T25" s="15">
        <v>21</v>
      </c>
      <c r="U25" s="14">
        <v>0</v>
      </c>
      <c r="V25" s="14">
        <v>0</v>
      </c>
      <c r="W25" s="14">
        <v>0</v>
      </c>
      <c r="X25" s="14">
        <v>0</v>
      </c>
      <c r="Y25" s="15">
        <v>22</v>
      </c>
      <c r="Z25" s="14">
        <v>0</v>
      </c>
      <c r="AA25" s="14">
        <v>0</v>
      </c>
      <c r="AB25" s="14">
        <v>0</v>
      </c>
      <c r="AC25" s="14">
        <v>0</v>
      </c>
      <c r="AD25" s="15">
        <v>22</v>
      </c>
      <c r="AE25" s="14">
        <v>0</v>
      </c>
      <c r="AF25" s="14">
        <v>0</v>
      </c>
      <c r="AG25" s="14">
        <v>0</v>
      </c>
      <c r="AH25" s="14">
        <v>0</v>
      </c>
      <c r="AI25" s="15">
        <v>22</v>
      </c>
    </row>
    <row r="26" spans="1:35" ht="12.75" customHeight="1">
      <c r="A26" s="16" t="s">
        <v>207</v>
      </c>
      <c r="B26" s="8" t="s">
        <v>208</v>
      </c>
      <c r="C26" s="8" t="s">
        <v>209</v>
      </c>
      <c r="D26" s="8" t="s">
        <v>13</v>
      </c>
      <c r="E26" s="1" t="s">
        <v>196</v>
      </c>
      <c r="F26" s="1" t="s">
        <v>5</v>
      </c>
      <c r="H26" s="26">
        <v>22</v>
      </c>
      <c r="I26" s="22">
        <v>0</v>
      </c>
      <c r="J26" s="23"/>
      <c r="K26" s="23"/>
      <c r="L26" s="23"/>
      <c r="M26" s="23"/>
      <c r="N26" s="23"/>
      <c r="O26" s="23"/>
      <c r="P26" s="58">
        <v>0</v>
      </c>
      <c r="Q26" s="14">
        <v>0</v>
      </c>
      <c r="R26" s="14">
        <v>0</v>
      </c>
      <c r="S26" s="14">
        <v>0</v>
      </c>
      <c r="T26" s="15">
        <v>21</v>
      </c>
      <c r="U26" s="14">
        <v>0</v>
      </c>
      <c r="V26" s="14">
        <v>0</v>
      </c>
      <c r="W26" s="14">
        <v>0</v>
      </c>
      <c r="X26" s="14">
        <v>0</v>
      </c>
      <c r="Y26" s="15">
        <v>22</v>
      </c>
      <c r="Z26" s="14">
        <v>0</v>
      </c>
      <c r="AA26" s="14">
        <v>0</v>
      </c>
      <c r="AB26" s="14">
        <v>0</v>
      </c>
      <c r="AC26" s="14">
        <v>0</v>
      </c>
      <c r="AD26" s="15">
        <v>22</v>
      </c>
      <c r="AE26" s="14">
        <v>0</v>
      </c>
      <c r="AF26" s="14">
        <v>0</v>
      </c>
      <c r="AG26" s="14">
        <v>0</v>
      </c>
      <c r="AH26" s="14">
        <v>0</v>
      </c>
      <c r="AI26" s="15">
        <v>22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26">
    <cfRule type="cellIs" priority="2" dxfId="0" operator="equal">
      <formula>40</formula>
    </cfRule>
  </conditionalFormatting>
  <conditionalFormatting sqref="H4:H26">
    <cfRule type="cellIs" priority="1" dxfId="7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35"/>
  <sheetViews>
    <sheetView zoomScalePageLayoutView="0" workbookViewId="0" topLeftCell="A1">
      <selection activeCell="B39" sqref="B39"/>
    </sheetView>
  </sheetViews>
  <sheetFormatPr defaultColWidth="9.140625" defaultRowHeight="12.75" customHeight="1"/>
  <cols>
    <col min="1" max="1" width="7.140625" style="24" bestFit="1" customWidth="1"/>
    <col min="2" max="2" width="15.140625" style="24" bestFit="1" customWidth="1"/>
    <col min="3" max="3" width="9.00390625" style="24" hidden="1" customWidth="1"/>
    <col min="4" max="4" width="9.00390625" style="24" bestFit="1" customWidth="1"/>
    <col min="5" max="5" width="7.421875" style="24" hidden="1" customWidth="1"/>
    <col min="6" max="6" width="2.421875" style="24" hidden="1" customWidth="1"/>
    <col min="7" max="7" width="0" style="24" hidden="1" customWidth="1"/>
    <col min="8" max="9" width="5.7109375" style="24" customWidth="1"/>
    <col min="10" max="15" width="0" style="24" hidden="1" customWidth="1"/>
    <col min="16" max="35" width="4.7109375" style="24" customWidth="1"/>
    <col min="36" max="16384" width="9.140625" style="24" customWidth="1"/>
  </cols>
  <sheetData>
    <row r="1" spans="1:6" ht="12.75" customHeight="1" thickBot="1">
      <c r="A1" s="1"/>
      <c r="B1" s="1"/>
      <c r="C1" s="1"/>
      <c r="D1" s="1"/>
      <c r="E1" s="1"/>
      <c r="F1" s="1"/>
    </row>
    <row r="2" spans="1:35" ht="12.75" customHeight="1" thickBot="1">
      <c r="A2" s="35" t="s">
        <v>146</v>
      </c>
      <c r="B2" s="3" t="s">
        <v>165</v>
      </c>
      <c r="C2" s="25"/>
      <c r="D2" s="5" t="s">
        <v>2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280</v>
      </c>
      <c r="B4" s="8" t="s">
        <v>281</v>
      </c>
      <c r="C4" s="8" t="s">
        <v>282</v>
      </c>
      <c r="D4" s="8" t="s">
        <v>11</v>
      </c>
      <c r="E4" s="1" t="s">
        <v>165</v>
      </c>
      <c r="F4" s="1" t="s">
        <v>2</v>
      </c>
      <c r="H4" s="13">
        <v>1</v>
      </c>
      <c r="I4" s="22">
        <v>43.95</v>
      </c>
      <c r="J4" s="23"/>
      <c r="K4" s="23"/>
      <c r="L4" s="23"/>
      <c r="M4" s="23"/>
      <c r="N4" s="23"/>
      <c r="O4" s="23"/>
      <c r="P4" s="58">
        <v>2.4</v>
      </c>
      <c r="Q4" s="14">
        <v>8.75</v>
      </c>
      <c r="R4" s="14">
        <v>0</v>
      </c>
      <c r="S4" s="14">
        <v>11.15</v>
      </c>
      <c r="T4" s="15">
        <v>1</v>
      </c>
      <c r="U4" s="14">
        <v>2.7</v>
      </c>
      <c r="V4" s="14">
        <v>2.8</v>
      </c>
      <c r="W4" s="14">
        <v>0</v>
      </c>
      <c r="X4" s="14">
        <v>9.899999999999999</v>
      </c>
      <c r="Y4" s="15">
        <v>3</v>
      </c>
      <c r="Z4" s="14">
        <v>3.1</v>
      </c>
      <c r="AA4" s="14">
        <v>1.5</v>
      </c>
      <c r="AB4" s="14">
        <v>0</v>
      </c>
      <c r="AC4" s="14">
        <v>11.6</v>
      </c>
      <c r="AD4" s="15">
        <v>2</v>
      </c>
      <c r="AE4" s="14">
        <v>3.3</v>
      </c>
      <c r="AF4" s="14">
        <v>2</v>
      </c>
      <c r="AG4" s="14">
        <v>0</v>
      </c>
      <c r="AH4" s="14">
        <v>11.3</v>
      </c>
      <c r="AI4" s="15">
        <v>3</v>
      </c>
    </row>
    <row r="5" spans="1:35" ht="12.75" customHeight="1">
      <c r="A5" s="16" t="s">
        <v>277</v>
      </c>
      <c r="B5" s="8" t="s">
        <v>278</v>
      </c>
      <c r="C5" s="8" t="s">
        <v>279</v>
      </c>
      <c r="D5" s="8" t="s">
        <v>11</v>
      </c>
      <c r="E5" s="1" t="s">
        <v>165</v>
      </c>
      <c r="F5" s="1" t="s">
        <v>2</v>
      </c>
      <c r="H5" s="13">
        <v>2</v>
      </c>
      <c r="I5" s="22">
        <v>42.95</v>
      </c>
      <c r="J5" s="23"/>
      <c r="K5" s="23"/>
      <c r="L5" s="23"/>
      <c r="M5" s="23"/>
      <c r="N5" s="23"/>
      <c r="O5" s="23"/>
      <c r="P5" s="58">
        <v>1.4</v>
      </c>
      <c r="Q5" s="14">
        <v>7.8</v>
      </c>
      <c r="R5" s="14">
        <v>0</v>
      </c>
      <c r="S5" s="14">
        <v>9.2</v>
      </c>
      <c r="T5" s="15">
        <v>7</v>
      </c>
      <c r="U5" s="14">
        <v>3.3</v>
      </c>
      <c r="V5" s="14">
        <v>1.5</v>
      </c>
      <c r="W5" s="14">
        <v>0</v>
      </c>
      <c r="X5" s="14">
        <v>11.8</v>
      </c>
      <c r="Y5" s="15">
        <v>1</v>
      </c>
      <c r="Z5" s="14">
        <v>3.1</v>
      </c>
      <c r="AA5" s="14">
        <v>2.35</v>
      </c>
      <c r="AB5" s="14">
        <v>0</v>
      </c>
      <c r="AC5" s="14">
        <v>10.75</v>
      </c>
      <c r="AD5" s="15">
        <v>5</v>
      </c>
      <c r="AE5" s="14">
        <v>3.4</v>
      </c>
      <c r="AF5" s="14">
        <v>2.2</v>
      </c>
      <c r="AG5" s="14">
        <v>0</v>
      </c>
      <c r="AH5" s="14">
        <v>11.2</v>
      </c>
      <c r="AI5" s="15">
        <v>4</v>
      </c>
    </row>
    <row r="6" spans="1:35" ht="12.75" customHeight="1">
      <c r="A6" s="16" t="s">
        <v>265</v>
      </c>
      <c r="B6" s="8" t="s">
        <v>266</v>
      </c>
      <c r="C6" s="8" t="s">
        <v>267</v>
      </c>
      <c r="D6" s="8" t="s">
        <v>14</v>
      </c>
      <c r="E6" s="1" t="s">
        <v>165</v>
      </c>
      <c r="F6" s="1" t="s">
        <v>2</v>
      </c>
      <c r="H6" s="13">
        <v>3</v>
      </c>
      <c r="I6" s="22">
        <v>42.900000000000006</v>
      </c>
      <c r="J6" s="23"/>
      <c r="K6" s="23"/>
      <c r="L6" s="23"/>
      <c r="M6" s="23"/>
      <c r="N6" s="23"/>
      <c r="O6" s="23"/>
      <c r="P6" s="58">
        <v>1.4</v>
      </c>
      <c r="Q6" s="14">
        <v>7.8</v>
      </c>
      <c r="R6" s="14">
        <v>0</v>
      </c>
      <c r="S6" s="14">
        <v>9.2</v>
      </c>
      <c r="T6" s="15">
        <v>7</v>
      </c>
      <c r="U6" s="14">
        <v>2.7</v>
      </c>
      <c r="V6" s="14">
        <v>1.65</v>
      </c>
      <c r="W6" s="14">
        <v>0</v>
      </c>
      <c r="X6" s="14">
        <v>11.049999999999999</v>
      </c>
      <c r="Y6" s="15">
        <v>2</v>
      </c>
      <c r="Z6" s="14">
        <v>2.8</v>
      </c>
      <c r="AA6" s="14">
        <v>1.75</v>
      </c>
      <c r="AB6" s="14">
        <v>0</v>
      </c>
      <c r="AC6" s="14">
        <v>11.05</v>
      </c>
      <c r="AD6" s="15">
        <v>4</v>
      </c>
      <c r="AE6" s="14">
        <v>3.3</v>
      </c>
      <c r="AF6" s="14">
        <v>1.7</v>
      </c>
      <c r="AG6" s="14">
        <v>0</v>
      </c>
      <c r="AH6" s="14">
        <v>11.600000000000001</v>
      </c>
      <c r="AI6" s="15">
        <v>2</v>
      </c>
    </row>
    <row r="7" spans="1:35" ht="12.75" customHeight="1">
      <c r="A7" s="16" t="s">
        <v>264</v>
      </c>
      <c r="B7" s="12" t="s">
        <v>825</v>
      </c>
      <c r="C7" s="12" t="s">
        <v>78</v>
      </c>
      <c r="D7" s="12" t="s">
        <v>14</v>
      </c>
      <c r="E7" s="1" t="s">
        <v>165</v>
      </c>
      <c r="F7" s="1" t="s">
        <v>2</v>
      </c>
      <c r="H7" s="13">
        <v>4</v>
      </c>
      <c r="I7" s="22">
        <v>42.699999999999996</v>
      </c>
      <c r="J7" s="23"/>
      <c r="K7" s="23"/>
      <c r="L7" s="23"/>
      <c r="M7" s="23"/>
      <c r="N7" s="23"/>
      <c r="O7" s="23"/>
      <c r="P7" s="58">
        <v>1.4</v>
      </c>
      <c r="Q7" s="14">
        <v>8.3</v>
      </c>
      <c r="R7" s="14">
        <v>0</v>
      </c>
      <c r="S7" s="14">
        <v>9.700000000000001</v>
      </c>
      <c r="T7" s="15">
        <v>5</v>
      </c>
      <c r="U7" s="14">
        <v>2.8</v>
      </c>
      <c r="V7" s="14">
        <v>3.25</v>
      </c>
      <c r="W7" s="14">
        <v>0</v>
      </c>
      <c r="X7" s="14">
        <v>9.55</v>
      </c>
      <c r="Y7" s="15">
        <v>4</v>
      </c>
      <c r="Z7" s="14">
        <v>3.1</v>
      </c>
      <c r="AA7" s="14">
        <v>1.45</v>
      </c>
      <c r="AB7" s="14">
        <v>0</v>
      </c>
      <c r="AC7" s="14">
        <v>11.65</v>
      </c>
      <c r="AD7" s="15">
        <v>1</v>
      </c>
      <c r="AE7" s="14">
        <v>3.1</v>
      </c>
      <c r="AF7" s="14">
        <v>1.3</v>
      </c>
      <c r="AG7" s="14">
        <v>0</v>
      </c>
      <c r="AH7" s="14">
        <v>11.799999999999999</v>
      </c>
      <c r="AI7" s="15">
        <v>1</v>
      </c>
    </row>
    <row r="8" spans="1:35" ht="12.75" customHeight="1">
      <c r="A8" s="16" t="s">
        <v>289</v>
      </c>
      <c r="B8" s="8" t="s">
        <v>290</v>
      </c>
      <c r="C8" s="8" t="s">
        <v>291</v>
      </c>
      <c r="D8" s="8" t="s">
        <v>9</v>
      </c>
      <c r="E8" s="1" t="s">
        <v>165</v>
      </c>
      <c r="F8" s="1" t="s">
        <v>2</v>
      </c>
      <c r="H8" s="13">
        <v>5</v>
      </c>
      <c r="I8" s="22">
        <v>40.55</v>
      </c>
      <c r="J8" s="23"/>
      <c r="K8" s="23"/>
      <c r="L8" s="23"/>
      <c r="M8" s="23"/>
      <c r="N8" s="23"/>
      <c r="O8" s="23"/>
      <c r="P8" s="58">
        <v>2.4</v>
      </c>
      <c r="Q8" s="14">
        <v>8.35</v>
      </c>
      <c r="R8" s="14">
        <v>0</v>
      </c>
      <c r="S8" s="14">
        <v>10.75</v>
      </c>
      <c r="T8" s="15">
        <v>2</v>
      </c>
      <c r="U8" s="14">
        <v>2.7</v>
      </c>
      <c r="V8" s="14">
        <v>3.4</v>
      </c>
      <c r="W8" s="14">
        <v>0</v>
      </c>
      <c r="X8" s="14">
        <v>9.299999999999999</v>
      </c>
      <c r="Y8" s="15">
        <v>5</v>
      </c>
      <c r="Z8" s="14">
        <v>3.1</v>
      </c>
      <c r="AA8" s="14">
        <v>2.9</v>
      </c>
      <c r="AB8" s="14">
        <v>0</v>
      </c>
      <c r="AC8" s="14">
        <v>10.2</v>
      </c>
      <c r="AD8" s="15">
        <v>6</v>
      </c>
      <c r="AE8" s="14">
        <v>3.2</v>
      </c>
      <c r="AF8" s="14">
        <v>2.9</v>
      </c>
      <c r="AG8" s="14">
        <v>0</v>
      </c>
      <c r="AH8" s="14">
        <v>10.299999999999999</v>
      </c>
      <c r="AI8" s="15">
        <v>8</v>
      </c>
    </row>
    <row r="9" spans="1:35" ht="12.75" customHeight="1">
      <c r="A9" s="16" t="s">
        <v>283</v>
      </c>
      <c r="B9" s="8" t="s">
        <v>284</v>
      </c>
      <c r="C9" s="8" t="s">
        <v>285</v>
      </c>
      <c r="D9" s="8" t="s">
        <v>11</v>
      </c>
      <c r="E9" s="1" t="s">
        <v>165</v>
      </c>
      <c r="F9" s="1" t="s">
        <v>2</v>
      </c>
      <c r="H9" s="13">
        <v>6</v>
      </c>
      <c r="I9" s="22">
        <v>39.75</v>
      </c>
      <c r="J9" s="23"/>
      <c r="K9" s="23"/>
      <c r="L9" s="23"/>
      <c r="M9" s="23"/>
      <c r="N9" s="23"/>
      <c r="O9" s="23"/>
      <c r="P9" s="58">
        <v>1.4</v>
      </c>
      <c r="Q9" s="14">
        <v>8.45</v>
      </c>
      <c r="R9" s="14">
        <v>0</v>
      </c>
      <c r="S9" s="14">
        <v>9.85</v>
      </c>
      <c r="T9" s="15">
        <v>4</v>
      </c>
      <c r="U9" s="14">
        <v>2.7</v>
      </c>
      <c r="V9" s="14">
        <v>3.9</v>
      </c>
      <c r="W9" s="14">
        <v>0</v>
      </c>
      <c r="X9" s="14">
        <v>8.799999999999999</v>
      </c>
      <c r="Y9" s="15">
        <v>8</v>
      </c>
      <c r="Z9" s="14">
        <v>3.1</v>
      </c>
      <c r="AA9" s="14">
        <v>1.7</v>
      </c>
      <c r="AB9" s="14">
        <v>0</v>
      </c>
      <c r="AC9" s="14">
        <v>11.4</v>
      </c>
      <c r="AD9" s="15">
        <v>3</v>
      </c>
      <c r="AE9" s="14">
        <v>3.3</v>
      </c>
      <c r="AF9" s="14">
        <v>3.6</v>
      </c>
      <c r="AG9" s="14">
        <v>0</v>
      </c>
      <c r="AH9" s="14">
        <v>9.700000000000001</v>
      </c>
      <c r="AI9" s="15">
        <v>9</v>
      </c>
    </row>
    <row r="10" spans="1:35" ht="12.75" customHeight="1">
      <c r="A10" s="16" t="s">
        <v>268</v>
      </c>
      <c r="B10" s="8" t="s">
        <v>269</v>
      </c>
      <c r="C10" s="8" t="s">
        <v>270</v>
      </c>
      <c r="D10" s="8" t="s">
        <v>14</v>
      </c>
      <c r="E10" s="1" t="s">
        <v>165</v>
      </c>
      <c r="F10" s="1" t="s">
        <v>2</v>
      </c>
      <c r="H10" s="13">
        <v>7</v>
      </c>
      <c r="I10" s="22">
        <v>38.6</v>
      </c>
      <c r="J10" s="23"/>
      <c r="K10" s="23"/>
      <c r="L10" s="23"/>
      <c r="M10" s="23"/>
      <c r="N10" s="23"/>
      <c r="O10" s="23"/>
      <c r="P10" s="58">
        <v>1.4</v>
      </c>
      <c r="Q10" s="14">
        <v>7.55</v>
      </c>
      <c r="R10" s="14">
        <v>0</v>
      </c>
      <c r="S10" s="14">
        <v>8.95</v>
      </c>
      <c r="T10" s="15">
        <v>9</v>
      </c>
      <c r="U10" s="14">
        <v>2.7</v>
      </c>
      <c r="V10" s="14">
        <v>3.7</v>
      </c>
      <c r="W10" s="14">
        <v>0</v>
      </c>
      <c r="X10" s="14">
        <v>9</v>
      </c>
      <c r="Y10" s="15">
        <v>6</v>
      </c>
      <c r="Z10" s="14">
        <v>3.1</v>
      </c>
      <c r="AA10" s="14">
        <v>3.05</v>
      </c>
      <c r="AB10" s="14">
        <v>0</v>
      </c>
      <c r="AC10" s="14">
        <v>10.05</v>
      </c>
      <c r="AD10" s="15">
        <v>7</v>
      </c>
      <c r="AE10" s="14">
        <v>3.1</v>
      </c>
      <c r="AF10" s="14">
        <v>2.5</v>
      </c>
      <c r="AG10" s="14">
        <v>0</v>
      </c>
      <c r="AH10" s="14">
        <v>10.6</v>
      </c>
      <c r="AI10" s="15">
        <v>6</v>
      </c>
    </row>
    <row r="11" spans="1:35" ht="12.75" customHeight="1">
      <c r="A11" s="16" t="s">
        <v>271</v>
      </c>
      <c r="B11" s="8" t="s">
        <v>272</v>
      </c>
      <c r="C11" s="8" t="s">
        <v>273</v>
      </c>
      <c r="D11" s="8" t="s">
        <v>14</v>
      </c>
      <c r="E11" s="1" t="s">
        <v>165</v>
      </c>
      <c r="F11" s="1" t="s">
        <v>2</v>
      </c>
      <c r="H11" s="13">
        <v>8</v>
      </c>
      <c r="I11" s="22">
        <v>38.55</v>
      </c>
      <c r="J11" s="23"/>
      <c r="K11" s="23"/>
      <c r="L11" s="23"/>
      <c r="M11" s="23"/>
      <c r="N11" s="23"/>
      <c r="O11" s="23"/>
      <c r="P11" s="58">
        <v>1.4</v>
      </c>
      <c r="Q11" s="14">
        <v>7.95</v>
      </c>
      <c r="R11" s="14">
        <v>0</v>
      </c>
      <c r="S11" s="14">
        <v>9.35</v>
      </c>
      <c r="T11" s="15">
        <v>6</v>
      </c>
      <c r="U11" s="14">
        <v>2.3</v>
      </c>
      <c r="V11" s="14">
        <v>3.4</v>
      </c>
      <c r="W11" s="14">
        <v>0</v>
      </c>
      <c r="X11" s="14">
        <v>8.9</v>
      </c>
      <c r="Y11" s="15">
        <v>7</v>
      </c>
      <c r="Z11" s="14">
        <v>2</v>
      </c>
      <c r="AA11" s="14">
        <v>2.6</v>
      </c>
      <c r="AB11" s="14">
        <v>0</v>
      </c>
      <c r="AC11" s="14">
        <v>9.4</v>
      </c>
      <c r="AD11" s="15">
        <v>8</v>
      </c>
      <c r="AE11" s="14">
        <v>3.1</v>
      </c>
      <c r="AF11" s="14">
        <v>2.2</v>
      </c>
      <c r="AG11" s="14">
        <v>0</v>
      </c>
      <c r="AH11" s="14">
        <v>10.899999999999999</v>
      </c>
      <c r="AI11" s="15">
        <v>5</v>
      </c>
    </row>
    <row r="12" spans="1:35" ht="12.75" customHeight="1">
      <c r="A12" s="16" t="s">
        <v>310</v>
      </c>
      <c r="B12" s="34" t="s">
        <v>311</v>
      </c>
      <c r="C12" s="8" t="s">
        <v>291</v>
      </c>
      <c r="D12" s="8" t="s">
        <v>7</v>
      </c>
      <c r="E12" s="1" t="s">
        <v>165</v>
      </c>
      <c r="F12" s="1" t="s">
        <v>2</v>
      </c>
      <c r="H12" s="13">
        <v>9</v>
      </c>
      <c r="I12" s="22">
        <v>38.5</v>
      </c>
      <c r="J12" s="23"/>
      <c r="K12" s="23"/>
      <c r="L12" s="23"/>
      <c r="M12" s="23"/>
      <c r="N12" s="23"/>
      <c r="O12" s="23"/>
      <c r="P12" s="58">
        <v>2.4</v>
      </c>
      <c r="Q12" s="14">
        <v>7.7</v>
      </c>
      <c r="R12" s="14">
        <v>0</v>
      </c>
      <c r="S12" s="14">
        <v>10.1</v>
      </c>
      <c r="T12" s="15">
        <v>3</v>
      </c>
      <c r="U12" s="14">
        <v>2.7</v>
      </c>
      <c r="V12" s="14">
        <v>3.9</v>
      </c>
      <c r="W12" s="14">
        <v>0</v>
      </c>
      <c r="X12" s="14">
        <v>8.799999999999999</v>
      </c>
      <c r="Y12" s="15">
        <v>8</v>
      </c>
      <c r="Z12" s="14">
        <v>2.5</v>
      </c>
      <c r="AA12" s="14">
        <v>3.4</v>
      </c>
      <c r="AB12" s="14">
        <v>0</v>
      </c>
      <c r="AC12" s="14">
        <v>9.1</v>
      </c>
      <c r="AD12" s="15">
        <v>9</v>
      </c>
      <c r="AE12" s="14">
        <v>2.7</v>
      </c>
      <c r="AF12" s="14">
        <v>2.2</v>
      </c>
      <c r="AG12" s="14">
        <v>0</v>
      </c>
      <c r="AH12" s="14">
        <v>10.5</v>
      </c>
      <c r="AI12" s="15">
        <v>7</v>
      </c>
    </row>
    <row r="13" spans="1:35" ht="12.75" customHeight="1">
      <c r="A13" s="16" t="s">
        <v>274</v>
      </c>
      <c r="B13" s="8" t="s">
        <v>275</v>
      </c>
      <c r="C13" s="8" t="s">
        <v>276</v>
      </c>
      <c r="D13" s="8" t="s">
        <v>13</v>
      </c>
      <c r="E13" s="1" t="s">
        <v>165</v>
      </c>
      <c r="F13" s="1" t="s">
        <v>2</v>
      </c>
      <c r="H13" s="13">
        <v>10</v>
      </c>
      <c r="I13" s="22">
        <v>0</v>
      </c>
      <c r="J13" s="23"/>
      <c r="K13" s="23"/>
      <c r="L13" s="23"/>
      <c r="M13" s="23"/>
      <c r="N13" s="23"/>
      <c r="O13" s="23"/>
      <c r="P13" s="58">
        <v>0</v>
      </c>
      <c r="Q13" s="14">
        <v>0</v>
      </c>
      <c r="R13" s="14">
        <v>0</v>
      </c>
      <c r="S13" s="14">
        <v>0</v>
      </c>
      <c r="T13" s="15">
        <v>10</v>
      </c>
      <c r="U13" s="14">
        <v>0</v>
      </c>
      <c r="V13" s="14">
        <v>0</v>
      </c>
      <c r="W13" s="14">
        <v>0</v>
      </c>
      <c r="X13" s="14">
        <v>0</v>
      </c>
      <c r="Y13" s="15">
        <v>10</v>
      </c>
      <c r="Z13" s="14">
        <v>0</v>
      </c>
      <c r="AA13" s="14">
        <v>0</v>
      </c>
      <c r="AB13" s="14">
        <v>0</v>
      </c>
      <c r="AC13" s="14">
        <v>0</v>
      </c>
      <c r="AD13" s="15">
        <v>10</v>
      </c>
      <c r="AE13" s="14">
        <v>0</v>
      </c>
      <c r="AF13" s="14">
        <v>0</v>
      </c>
      <c r="AG13" s="14">
        <v>0</v>
      </c>
      <c r="AH13" s="14">
        <v>0</v>
      </c>
      <c r="AI13" s="15">
        <v>10</v>
      </c>
    </row>
    <row r="14" spans="1:35" ht="12.75" customHeight="1">
      <c r="A14" s="16" t="s">
        <v>286</v>
      </c>
      <c r="B14" s="8" t="s">
        <v>287</v>
      </c>
      <c r="C14" s="8" t="s">
        <v>288</v>
      </c>
      <c r="D14" s="8" t="s">
        <v>9</v>
      </c>
      <c r="E14" s="1" t="s">
        <v>165</v>
      </c>
      <c r="F14" s="1" t="s">
        <v>2</v>
      </c>
      <c r="H14" s="13">
        <v>10</v>
      </c>
      <c r="I14" s="22">
        <v>0</v>
      </c>
      <c r="J14" s="23"/>
      <c r="K14" s="23"/>
      <c r="L14" s="23"/>
      <c r="M14" s="23"/>
      <c r="N14" s="23"/>
      <c r="O14" s="23"/>
      <c r="P14" s="58">
        <v>0</v>
      </c>
      <c r="Q14" s="14">
        <v>0</v>
      </c>
      <c r="R14" s="14">
        <v>0</v>
      </c>
      <c r="S14" s="14">
        <v>0</v>
      </c>
      <c r="T14" s="15">
        <v>10</v>
      </c>
      <c r="U14" s="14">
        <v>0</v>
      </c>
      <c r="V14" s="14">
        <v>0</v>
      </c>
      <c r="W14" s="14">
        <v>0</v>
      </c>
      <c r="X14" s="14">
        <v>0</v>
      </c>
      <c r="Y14" s="15">
        <v>10</v>
      </c>
      <c r="Z14" s="14">
        <v>0</v>
      </c>
      <c r="AA14" s="14">
        <v>0</v>
      </c>
      <c r="AB14" s="14">
        <v>0</v>
      </c>
      <c r="AC14" s="14">
        <v>0</v>
      </c>
      <c r="AD14" s="15">
        <v>10</v>
      </c>
      <c r="AE14" s="14">
        <v>0</v>
      </c>
      <c r="AF14" s="14">
        <v>0</v>
      </c>
      <c r="AG14" s="14">
        <v>0</v>
      </c>
      <c r="AH14" s="14">
        <v>0</v>
      </c>
      <c r="AI14" s="15">
        <v>10</v>
      </c>
    </row>
    <row r="15" spans="1:35" ht="12.75" customHeight="1">
      <c r="A15" s="16" t="s">
        <v>292</v>
      </c>
      <c r="B15" s="8" t="s">
        <v>293</v>
      </c>
      <c r="C15" s="8" t="s">
        <v>294</v>
      </c>
      <c r="D15" s="8" t="s">
        <v>9</v>
      </c>
      <c r="E15" s="1" t="s">
        <v>165</v>
      </c>
      <c r="F15" s="1" t="s">
        <v>2</v>
      </c>
      <c r="H15" s="13">
        <v>10</v>
      </c>
      <c r="I15" s="22">
        <v>0</v>
      </c>
      <c r="J15" s="23"/>
      <c r="K15" s="23"/>
      <c r="L15" s="23"/>
      <c r="M15" s="23"/>
      <c r="N15" s="23"/>
      <c r="O15" s="23"/>
      <c r="P15" s="58">
        <v>0</v>
      </c>
      <c r="Q15" s="14">
        <v>0</v>
      </c>
      <c r="R15" s="14">
        <v>0</v>
      </c>
      <c r="S15" s="14">
        <v>0</v>
      </c>
      <c r="T15" s="15">
        <v>10</v>
      </c>
      <c r="U15" s="14">
        <v>0</v>
      </c>
      <c r="V15" s="14">
        <v>0</v>
      </c>
      <c r="W15" s="14">
        <v>0</v>
      </c>
      <c r="X15" s="14">
        <v>0</v>
      </c>
      <c r="Y15" s="15">
        <v>10</v>
      </c>
      <c r="Z15" s="14">
        <v>0</v>
      </c>
      <c r="AA15" s="14">
        <v>0</v>
      </c>
      <c r="AB15" s="14">
        <v>0</v>
      </c>
      <c r="AC15" s="14">
        <v>0</v>
      </c>
      <c r="AD15" s="15">
        <v>10</v>
      </c>
      <c r="AE15" s="14">
        <v>0</v>
      </c>
      <c r="AF15" s="14">
        <v>0</v>
      </c>
      <c r="AG15" s="14">
        <v>0</v>
      </c>
      <c r="AH15" s="14">
        <v>0</v>
      </c>
      <c r="AI15" s="15">
        <v>10</v>
      </c>
    </row>
    <row r="16" spans="1:35" ht="12.75" customHeight="1">
      <c r="A16" s="16" t="s">
        <v>295</v>
      </c>
      <c r="B16" s="8" t="s">
        <v>296</v>
      </c>
      <c r="C16" s="8" t="s">
        <v>297</v>
      </c>
      <c r="D16" s="8" t="s">
        <v>38</v>
      </c>
      <c r="E16" s="1" t="s">
        <v>165</v>
      </c>
      <c r="F16" s="1" t="s">
        <v>2</v>
      </c>
      <c r="H16" s="13">
        <v>10</v>
      </c>
      <c r="I16" s="22">
        <v>0</v>
      </c>
      <c r="J16" s="23"/>
      <c r="K16" s="23"/>
      <c r="L16" s="23"/>
      <c r="M16" s="23"/>
      <c r="N16" s="23"/>
      <c r="O16" s="23"/>
      <c r="P16" s="58">
        <v>0</v>
      </c>
      <c r="Q16" s="14">
        <v>0</v>
      </c>
      <c r="R16" s="14">
        <v>0</v>
      </c>
      <c r="S16" s="14">
        <v>0</v>
      </c>
      <c r="T16" s="15">
        <v>10</v>
      </c>
      <c r="U16" s="14">
        <v>0</v>
      </c>
      <c r="V16" s="14">
        <v>0</v>
      </c>
      <c r="W16" s="14">
        <v>0</v>
      </c>
      <c r="X16" s="14">
        <v>0</v>
      </c>
      <c r="Y16" s="15">
        <v>10</v>
      </c>
      <c r="Z16" s="14">
        <v>0</v>
      </c>
      <c r="AA16" s="14">
        <v>0</v>
      </c>
      <c r="AB16" s="14">
        <v>0</v>
      </c>
      <c r="AC16" s="14">
        <v>0</v>
      </c>
      <c r="AD16" s="15">
        <v>10</v>
      </c>
      <c r="AE16" s="14">
        <v>0</v>
      </c>
      <c r="AF16" s="14">
        <v>0</v>
      </c>
      <c r="AG16" s="14">
        <v>0</v>
      </c>
      <c r="AH16" s="14">
        <v>0</v>
      </c>
      <c r="AI16" s="15">
        <v>10</v>
      </c>
    </row>
    <row r="17" spans="1:35" ht="12.75" customHeight="1">
      <c r="A17" s="16" t="s">
        <v>298</v>
      </c>
      <c r="B17" s="8" t="s">
        <v>299</v>
      </c>
      <c r="C17" s="8" t="s">
        <v>300</v>
      </c>
      <c r="D17" s="8" t="s">
        <v>38</v>
      </c>
      <c r="E17" s="1" t="s">
        <v>165</v>
      </c>
      <c r="F17" s="1" t="s">
        <v>2</v>
      </c>
      <c r="H17" s="13">
        <v>10</v>
      </c>
      <c r="I17" s="22">
        <v>0</v>
      </c>
      <c r="J17" s="23"/>
      <c r="K17" s="23"/>
      <c r="L17" s="23"/>
      <c r="M17" s="23"/>
      <c r="N17" s="23"/>
      <c r="O17" s="23"/>
      <c r="P17" s="58">
        <v>0</v>
      </c>
      <c r="Q17" s="14">
        <v>0</v>
      </c>
      <c r="R17" s="14">
        <v>0</v>
      </c>
      <c r="S17" s="14">
        <v>0</v>
      </c>
      <c r="T17" s="15">
        <v>10</v>
      </c>
      <c r="U17" s="14">
        <v>0</v>
      </c>
      <c r="V17" s="14">
        <v>0</v>
      </c>
      <c r="W17" s="14">
        <v>0</v>
      </c>
      <c r="X17" s="14">
        <v>0</v>
      </c>
      <c r="Y17" s="15">
        <v>10</v>
      </c>
      <c r="Z17" s="14">
        <v>0</v>
      </c>
      <c r="AA17" s="14">
        <v>0</v>
      </c>
      <c r="AB17" s="14">
        <v>0</v>
      </c>
      <c r="AC17" s="14">
        <v>0</v>
      </c>
      <c r="AD17" s="15">
        <v>10</v>
      </c>
      <c r="AE17" s="14">
        <v>0</v>
      </c>
      <c r="AF17" s="14">
        <v>0</v>
      </c>
      <c r="AG17" s="14">
        <v>0</v>
      </c>
      <c r="AH17" s="14">
        <v>0</v>
      </c>
      <c r="AI17" s="15">
        <v>10</v>
      </c>
    </row>
    <row r="18" spans="1:35" ht="12.75" customHeight="1">
      <c r="A18" s="16" t="s">
        <v>301</v>
      </c>
      <c r="B18" s="8" t="s">
        <v>302</v>
      </c>
      <c r="C18" s="8" t="s">
        <v>303</v>
      </c>
      <c r="D18" s="8" t="s">
        <v>38</v>
      </c>
      <c r="E18" s="1" t="s">
        <v>165</v>
      </c>
      <c r="F18" s="1" t="s">
        <v>2</v>
      </c>
      <c r="H18" s="13">
        <v>10</v>
      </c>
      <c r="I18" s="22">
        <v>0</v>
      </c>
      <c r="J18" s="23"/>
      <c r="K18" s="23"/>
      <c r="L18" s="23"/>
      <c r="M18" s="23"/>
      <c r="N18" s="23"/>
      <c r="O18" s="23"/>
      <c r="P18" s="58">
        <v>0</v>
      </c>
      <c r="Q18" s="14">
        <v>0</v>
      </c>
      <c r="R18" s="14">
        <v>0</v>
      </c>
      <c r="S18" s="14">
        <v>0</v>
      </c>
      <c r="T18" s="15">
        <v>10</v>
      </c>
      <c r="U18" s="14">
        <v>0</v>
      </c>
      <c r="V18" s="14">
        <v>0</v>
      </c>
      <c r="W18" s="14">
        <v>0</v>
      </c>
      <c r="X18" s="14">
        <v>0</v>
      </c>
      <c r="Y18" s="15">
        <v>10</v>
      </c>
      <c r="Z18" s="14">
        <v>0</v>
      </c>
      <c r="AA18" s="14">
        <v>0</v>
      </c>
      <c r="AB18" s="14">
        <v>0</v>
      </c>
      <c r="AC18" s="14">
        <v>0</v>
      </c>
      <c r="AD18" s="15">
        <v>10</v>
      </c>
      <c r="AE18" s="14">
        <v>0</v>
      </c>
      <c r="AF18" s="14">
        <v>0</v>
      </c>
      <c r="AG18" s="14">
        <v>0</v>
      </c>
      <c r="AH18" s="14">
        <v>0</v>
      </c>
      <c r="AI18" s="15">
        <v>10</v>
      </c>
    </row>
    <row r="19" spans="1:35" ht="12.75" customHeight="1">
      <c r="A19" s="16" t="s">
        <v>304</v>
      </c>
      <c r="B19" s="8" t="s">
        <v>305</v>
      </c>
      <c r="C19" s="8" t="s">
        <v>306</v>
      </c>
      <c r="D19" s="8" t="s">
        <v>38</v>
      </c>
      <c r="E19" s="1" t="s">
        <v>165</v>
      </c>
      <c r="F19" s="1" t="s">
        <v>2</v>
      </c>
      <c r="H19" s="13">
        <v>10</v>
      </c>
      <c r="I19" s="22">
        <v>0</v>
      </c>
      <c r="J19" s="23"/>
      <c r="K19" s="23"/>
      <c r="L19" s="23"/>
      <c r="M19" s="23"/>
      <c r="N19" s="23"/>
      <c r="O19" s="23"/>
      <c r="P19" s="58">
        <v>0</v>
      </c>
      <c r="Q19" s="14">
        <v>0</v>
      </c>
      <c r="R19" s="14">
        <v>0</v>
      </c>
      <c r="S19" s="14">
        <v>0</v>
      </c>
      <c r="T19" s="15">
        <v>10</v>
      </c>
      <c r="U19" s="14">
        <v>0</v>
      </c>
      <c r="V19" s="14">
        <v>0</v>
      </c>
      <c r="W19" s="14">
        <v>0</v>
      </c>
      <c r="X19" s="14">
        <v>0</v>
      </c>
      <c r="Y19" s="15">
        <v>10</v>
      </c>
      <c r="Z19" s="14">
        <v>0</v>
      </c>
      <c r="AA19" s="14">
        <v>0</v>
      </c>
      <c r="AB19" s="14">
        <v>0</v>
      </c>
      <c r="AC19" s="14">
        <v>0</v>
      </c>
      <c r="AD19" s="15">
        <v>10</v>
      </c>
      <c r="AE19" s="14">
        <v>0</v>
      </c>
      <c r="AF19" s="14">
        <v>0</v>
      </c>
      <c r="AG19" s="14">
        <v>0</v>
      </c>
      <c r="AH19" s="14">
        <v>0</v>
      </c>
      <c r="AI19" s="15">
        <v>10</v>
      </c>
    </row>
    <row r="20" spans="1:35" ht="12.75" customHeight="1">
      <c r="A20" s="16" t="s">
        <v>307</v>
      </c>
      <c r="B20" s="8" t="s">
        <v>308</v>
      </c>
      <c r="C20" s="8" t="s">
        <v>309</v>
      </c>
      <c r="D20" s="8" t="s">
        <v>38</v>
      </c>
      <c r="E20" s="1" t="s">
        <v>165</v>
      </c>
      <c r="F20" s="1" t="s">
        <v>2</v>
      </c>
      <c r="H20" s="13">
        <v>10</v>
      </c>
      <c r="I20" s="22">
        <v>0</v>
      </c>
      <c r="J20" s="23"/>
      <c r="K20" s="23"/>
      <c r="L20" s="23"/>
      <c r="M20" s="23"/>
      <c r="N20" s="23"/>
      <c r="O20" s="23"/>
      <c r="P20" s="58">
        <v>0</v>
      </c>
      <c r="Q20" s="14">
        <v>0</v>
      </c>
      <c r="R20" s="14">
        <v>0</v>
      </c>
      <c r="S20" s="14">
        <v>0</v>
      </c>
      <c r="T20" s="15">
        <v>10</v>
      </c>
      <c r="U20" s="14">
        <v>0</v>
      </c>
      <c r="V20" s="14">
        <v>0</v>
      </c>
      <c r="W20" s="14">
        <v>0</v>
      </c>
      <c r="X20" s="14">
        <v>0</v>
      </c>
      <c r="Y20" s="15">
        <v>10</v>
      </c>
      <c r="Z20" s="14">
        <v>0</v>
      </c>
      <c r="AA20" s="14">
        <v>0</v>
      </c>
      <c r="AB20" s="14">
        <v>0</v>
      </c>
      <c r="AC20" s="14">
        <v>0</v>
      </c>
      <c r="AD20" s="15">
        <v>10</v>
      </c>
      <c r="AE20" s="14">
        <v>0</v>
      </c>
      <c r="AF20" s="14">
        <v>0</v>
      </c>
      <c r="AG20" s="14">
        <v>0</v>
      </c>
      <c r="AH20" s="14">
        <v>0</v>
      </c>
      <c r="AI20" s="15">
        <v>10</v>
      </c>
    </row>
    <row r="21" spans="1:35" ht="12.75" customHeight="1" thickBot="1">
      <c r="A21" s="1"/>
      <c r="B21" s="1"/>
      <c r="C21" s="1"/>
      <c r="D21" s="1"/>
      <c r="E21" s="1"/>
      <c r="F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ht="12.75" customHeight="1">
      <c r="A22" s="97" t="s">
        <v>113</v>
      </c>
      <c r="B22" s="36" t="s">
        <v>165</v>
      </c>
      <c r="C22" s="37"/>
      <c r="D22" s="38" t="s">
        <v>3</v>
      </c>
      <c r="E22" s="31" t="s">
        <v>185</v>
      </c>
      <c r="F22" s="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12.75" customHeight="1">
      <c r="A23" s="97"/>
      <c r="B23" s="39" t="s">
        <v>37</v>
      </c>
      <c r="C23" s="40"/>
      <c r="D23" s="41" t="s">
        <v>2</v>
      </c>
      <c r="E23" s="31" t="s">
        <v>185</v>
      </c>
      <c r="F23" s="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ht="12.75" customHeight="1" thickBot="1">
      <c r="A24" s="97"/>
      <c r="B24" s="42" t="s">
        <v>100</v>
      </c>
      <c r="C24" s="43"/>
      <c r="D24" s="44" t="s">
        <v>2</v>
      </c>
      <c r="E24" s="45" t="s">
        <v>312</v>
      </c>
      <c r="F24" s="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ht="12.75" customHeight="1">
      <c r="A25" s="1"/>
      <c r="B25" s="1"/>
      <c r="C25" s="1"/>
      <c r="D25" s="1"/>
      <c r="E25" s="1"/>
      <c r="F25" s="1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ht="12.75" customHeight="1">
      <c r="A26" s="8" t="s">
        <v>337</v>
      </c>
      <c r="B26" s="8" t="s">
        <v>338</v>
      </c>
      <c r="C26" s="8" t="s">
        <v>339</v>
      </c>
      <c r="D26" s="8" t="s">
        <v>15</v>
      </c>
      <c r="E26" s="1" t="s">
        <v>100</v>
      </c>
      <c r="F26" s="1" t="s">
        <v>2</v>
      </c>
      <c r="H26" s="26">
        <v>1</v>
      </c>
      <c r="I26" s="22">
        <v>42.75</v>
      </c>
      <c r="J26" s="23"/>
      <c r="K26" s="23"/>
      <c r="L26" s="23"/>
      <c r="M26" s="23"/>
      <c r="N26" s="23"/>
      <c r="O26" s="23"/>
      <c r="P26" s="58">
        <v>2.4</v>
      </c>
      <c r="Q26" s="14">
        <v>8.35</v>
      </c>
      <c r="R26" s="14">
        <v>0</v>
      </c>
      <c r="S26" s="14">
        <v>10.75</v>
      </c>
      <c r="T26" s="15">
        <v>1</v>
      </c>
      <c r="U26" s="14">
        <v>2.7</v>
      </c>
      <c r="V26" s="14">
        <v>3.15</v>
      </c>
      <c r="W26" s="14">
        <v>0</v>
      </c>
      <c r="X26" s="14">
        <v>9.549999999999999</v>
      </c>
      <c r="Y26" s="15">
        <v>4</v>
      </c>
      <c r="Z26" s="14">
        <v>3.1</v>
      </c>
      <c r="AA26" s="14">
        <v>1.35</v>
      </c>
      <c r="AB26" s="14">
        <v>0</v>
      </c>
      <c r="AC26" s="14">
        <v>11.75</v>
      </c>
      <c r="AD26" s="15">
        <v>1</v>
      </c>
      <c r="AE26" s="14">
        <v>3.1</v>
      </c>
      <c r="AF26" s="14">
        <v>2.4</v>
      </c>
      <c r="AG26" s="14">
        <v>0</v>
      </c>
      <c r="AH26" s="14">
        <v>10.7</v>
      </c>
      <c r="AI26" s="15">
        <v>4</v>
      </c>
    </row>
    <row r="27" spans="1:35" ht="12.75" customHeight="1">
      <c r="A27" s="16" t="s">
        <v>322</v>
      </c>
      <c r="B27" s="8" t="s">
        <v>323</v>
      </c>
      <c r="C27" s="8" t="s">
        <v>324</v>
      </c>
      <c r="D27" s="8" t="s">
        <v>13</v>
      </c>
      <c r="E27" s="1" t="s">
        <v>37</v>
      </c>
      <c r="F27" s="1" t="s">
        <v>2</v>
      </c>
      <c r="H27" s="26">
        <v>2</v>
      </c>
      <c r="I27" s="22">
        <v>42.400000000000006</v>
      </c>
      <c r="J27" s="23"/>
      <c r="K27" s="23"/>
      <c r="L27" s="23"/>
      <c r="M27" s="23"/>
      <c r="N27" s="23"/>
      <c r="O27" s="23"/>
      <c r="P27" s="58">
        <v>1.4</v>
      </c>
      <c r="Q27" s="14">
        <v>8.85</v>
      </c>
      <c r="R27" s="14">
        <v>0</v>
      </c>
      <c r="S27" s="14">
        <v>10.25</v>
      </c>
      <c r="T27" s="15">
        <v>2</v>
      </c>
      <c r="U27" s="14">
        <v>2.8</v>
      </c>
      <c r="V27" s="14">
        <v>3.1</v>
      </c>
      <c r="W27" s="14">
        <v>0</v>
      </c>
      <c r="X27" s="14">
        <v>9.700000000000001</v>
      </c>
      <c r="Y27" s="15">
        <v>3</v>
      </c>
      <c r="Z27" s="14">
        <v>3.2</v>
      </c>
      <c r="AA27" s="14">
        <v>1.85</v>
      </c>
      <c r="AB27" s="14">
        <v>0</v>
      </c>
      <c r="AC27" s="14">
        <v>11.35</v>
      </c>
      <c r="AD27" s="15">
        <v>2</v>
      </c>
      <c r="AE27" s="14">
        <v>3.2</v>
      </c>
      <c r="AF27" s="14">
        <v>2.1</v>
      </c>
      <c r="AG27" s="14">
        <v>0</v>
      </c>
      <c r="AH27" s="14">
        <v>11.1</v>
      </c>
      <c r="AI27" s="15">
        <v>3</v>
      </c>
    </row>
    <row r="28" spans="1:35" ht="12.75" customHeight="1">
      <c r="A28" s="16" t="s">
        <v>313</v>
      </c>
      <c r="B28" s="8" t="s">
        <v>314</v>
      </c>
      <c r="C28" s="8" t="s">
        <v>315</v>
      </c>
      <c r="D28" s="8" t="s">
        <v>8</v>
      </c>
      <c r="E28" s="1" t="s">
        <v>165</v>
      </c>
      <c r="F28" s="1" t="s">
        <v>3</v>
      </c>
      <c r="H28" s="26">
        <v>3</v>
      </c>
      <c r="I28" s="22">
        <v>42</v>
      </c>
      <c r="J28" s="23"/>
      <c r="K28" s="23"/>
      <c r="L28" s="23"/>
      <c r="M28" s="23"/>
      <c r="N28" s="23"/>
      <c r="O28" s="23"/>
      <c r="P28" s="58">
        <v>1.4</v>
      </c>
      <c r="Q28" s="14">
        <v>7.75</v>
      </c>
      <c r="R28" s="14">
        <v>0</v>
      </c>
      <c r="S28" s="14">
        <v>9.15</v>
      </c>
      <c r="T28" s="15">
        <v>5</v>
      </c>
      <c r="U28" s="14">
        <v>3.1</v>
      </c>
      <c r="V28" s="14">
        <v>2.45</v>
      </c>
      <c r="W28" s="14">
        <v>0</v>
      </c>
      <c r="X28" s="14">
        <v>10.649999999999999</v>
      </c>
      <c r="Y28" s="15">
        <v>1</v>
      </c>
      <c r="Z28" s="14">
        <v>2</v>
      </c>
      <c r="AA28" s="14">
        <v>1.4</v>
      </c>
      <c r="AB28" s="14">
        <v>0</v>
      </c>
      <c r="AC28" s="14">
        <v>10.6</v>
      </c>
      <c r="AD28" s="15">
        <v>4</v>
      </c>
      <c r="AE28" s="14">
        <v>3.2</v>
      </c>
      <c r="AF28" s="14">
        <v>1.6</v>
      </c>
      <c r="AG28" s="14">
        <v>0</v>
      </c>
      <c r="AH28" s="14">
        <v>11.6</v>
      </c>
      <c r="AI28" s="15">
        <v>1</v>
      </c>
    </row>
    <row r="29" spans="1:35" ht="12.75" customHeight="1">
      <c r="A29" s="16" t="s">
        <v>316</v>
      </c>
      <c r="B29" s="8" t="s">
        <v>317</v>
      </c>
      <c r="C29" s="8" t="s">
        <v>318</v>
      </c>
      <c r="D29" s="8" t="s">
        <v>15</v>
      </c>
      <c r="E29" s="1" t="s">
        <v>165</v>
      </c>
      <c r="F29" s="1" t="s">
        <v>3</v>
      </c>
      <c r="H29" s="26">
        <v>4</v>
      </c>
      <c r="I29" s="22">
        <v>40.5</v>
      </c>
      <c r="J29" s="23"/>
      <c r="K29" s="23"/>
      <c r="L29" s="23"/>
      <c r="M29" s="23"/>
      <c r="N29" s="23"/>
      <c r="O29" s="23"/>
      <c r="P29" s="58">
        <v>2.4</v>
      </c>
      <c r="Q29" s="14">
        <v>7.6</v>
      </c>
      <c r="R29" s="14">
        <v>0</v>
      </c>
      <c r="S29" s="14">
        <v>10</v>
      </c>
      <c r="T29" s="15">
        <v>3</v>
      </c>
      <c r="U29" s="14">
        <v>3.1</v>
      </c>
      <c r="V29" s="14">
        <v>2.9</v>
      </c>
      <c r="W29" s="14">
        <v>0</v>
      </c>
      <c r="X29" s="14">
        <v>10.2</v>
      </c>
      <c r="Y29" s="15">
        <v>2</v>
      </c>
      <c r="Z29" s="14">
        <v>2.2</v>
      </c>
      <c r="AA29" s="14">
        <v>1.9</v>
      </c>
      <c r="AB29" s="14">
        <v>0</v>
      </c>
      <c r="AC29" s="14">
        <v>10.299999999999999</v>
      </c>
      <c r="AD29" s="15">
        <v>5</v>
      </c>
      <c r="AE29" s="14">
        <v>3.3</v>
      </c>
      <c r="AF29" s="14">
        <v>3.3</v>
      </c>
      <c r="AG29" s="14">
        <v>0</v>
      </c>
      <c r="AH29" s="14">
        <v>10</v>
      </c>
      <c r="AI29" s="15">
        <v>6</v>
      </c>
    </row>
    <row r="30" spans="1:35" ht="12.75" customHeight="1">
      <c r="A30" s="16" t="s">
        <v>328</v>
      </c>
      <c r="B30" s="8" t="s">
        <v>329</v>
      </c>
      <c r="C30" s="8" t="s">
        <v>330</v>
      </c>
      <c r="D30" s="8" t="s">
        <v>11</v>
      </c>
      <c r="E30" s="1" t="s">
        <v>37</v>
      </c>
      <c r="F30" s="1" t="s">
        <v>2</v>
      </c>
      <c r="H30" s="26">
        <v>5</v>
      </c>
      <c r="I30" s="22">
        <v>34.8</v>
      </c>
      <c r="J30" s="23"/>
      <c r="K30" s="23"/>
      <c r="L30" s="23"/>
      <c r="M30" s="23"/>
      <c r="N30" s="23"/>
      <c r="O30" s="23"/>
      <c r="P30" s="58">
        <v>1.4</v>
      </c>
      <c r="Q30" s="14">
        <v>7.95</v>
      </c>
      <c r="R30" s="14">
        <v>0</v>
      </c>
      <c r="S30" s="14">
        <v>9.35</v>
      </c>
      <c r="T30" s="15">
        <v>4</v>
      </c>
      <c r="U30" s="14">
        <v>1.5</v>
      </c>
      <c r="V30" s="14">
        <v>3.25</v>
      </c>
      <c r="W30" s="14">
        <v>5</v>
      </c>
      <c r="X30" s="14">
        <v>3.25</v>
      </c>
      <c r="Y30" s="15">
        <v>6</v>
      </c>
      <c r="Z30" s="14">
        <v>2.5</v>
      </c>
      <c r="AA30" s="14">
        <v>1.6</v>
      </c>
      <c r="AB30" s="14">
        <v>0</v>
      </c>
      <c r="AC30" s="14">
        <v>10.9</v>
      </c>
      <c r="AD30" s="15">
        <v>3</v>
      </c>
      <c r="AE30" s="14">
        <v>3.1</v>
      </c>
      <c r="AF30" s="14">
        <v>1.8</v>
      </c>
      <c r="AG30" s="14">
        <v>0</v>
      </c>
      <c r="AH30" s="14">
        <v>11.299999999999999</v>
      </c>
      <c r="AI30" s="15">
        <v>2</v>
      </c>
    </row>
    <row r="31" spans="1:35" ht="12.75" customHeight="1">
      <c r="A31" s="8" t="s">
        <v>334</v>
      </c>
      <c r="B31" s="8" t="s">
        <v>335</v>
      </c>
      <c r="C31" s="8" t="s">
        <v>336</v>
      </c>
      <c r="D31" s="8" t="s">
        <v>15</v>
      </c>
      <c r="E31" s="1" t="s">
        <v>100</v>
      </c>
      <c r="F31" s="1" t="s">
        <v>2</v>
      </c>
      <c r="H31" s="26">
        <v>6</v>
      </c>
      <c r="I31" s="22">
        <v>26.15</v>
      </c>
      <c r="J31" s="23"/>
      <c r="K31" s="23"/>
      <c r="L31" s="23"/>
      <c r="M31" s="23"/>
      <c r="N31" s="23"/>
      <c r="O31" s="23"/>
      <c r="P31" s="58">
        <v>0</v>
      </c>
      <c r="Q31" s="14">
        <v>0</v>
      </c>
      <c r="R31" s="14">
        <v>0</v>
      </c>
      <c r="S31" s="14">
        <v>0</v>
      </c>
      <c r="T31" s="15">
        <v>6</v>
      </c>
      <c r="U31" s="14">
        <v>2.1</v>
      </c>
      <c r="V31" s="14">
        <v>3.4</v>
      </c>
      <c r="W31" s="14">
        <v>0</v>
      </c>
      <c r="X31" s="14">
        <v>8.7</v>
      </c>
      <c r="Y31" s="15">
        <v>5</v>
      </c>
      <c r="Z31" s="14">
        <v>1.6</v>
      </c>
      <c r="AA31" s="14">
        <v>3.25</v>
      </c>
      <c r="AB31" s="14">
        <v>0</v>
      </c>
      <c r="AC31" s="14">
        <v>8.35</v>
      </c>
      <c r="AD31" s="15">
        <v>6</v>
      </c>
      <c r="AE31" s="14">
        <v>3.1</v>
      </c>
      <c r="AF31" s="14">
        <v>4</v>
      </c>
      <c r="AG31" s="14">
        <v>0</v>
      </c>
      <c r="AH31" s="14">
        <v>9.1</v>
      </c>
      <c r="AI31" s="15">
        <v>7</v>
      </c>
    </row>
    <row r="32" spans="1:35" ht="12.75" customHeight="1">
      <c r="A32" s="16" t="s">
        <v>325</v>
      </c>
      <c r="B32" s="8" t="s">
        <v>326</v>
      </c>
      <c r="C32" s="8" t="s">
        <v>327</v>
      </c>
      <c r="D32" s="8" t="s">
        <v>11</v>
      </c>
      <c r="E32" s="1" t="s">
        <v>37</v>
      </c>
      <c r="F32" s="1" t="s">
        <v>2</v>
      </c>
      <c r="H32" s="26">
        <v>7</v>
      </c>
      <c r="I32" s="22">
        <v>20.75</v>
      </c>
      <c r="J32" s="23"/>
      <c r="K32" s="23"/>
      <c r="L32" s="23"/>
      <c r="M32" s="23"/>
      <c r="N32" s="23"/>
      <c r="O32" s="23"/>
      <c r="P32" s="58">
        <v>0</v>
      </c>
      <c r="Q32" s="14">
        <v>0</v>
      </c>
      <c r="R32" s="14">
        <v>0</v>
      </c>
      <c r="S32" s="14">
        <v>0</v>
      </c>
      <c r="T32" s="15">
        <v>6</v>
      </c>
      <c r="U32" s="14">
        <v>1.5</v>
      </c>
      <c r="V32" s="14">
        <v>3.25</v>
      </c>
      <c r="W32" s="14">
        <v>5</v>
      </c>
      <c r="X32" s="14">
        <v>3.25</v>
      </c>
      <c r="Y32" s="15">
        <v>6</v>
      </c>
      <c r="Z32" s="14">
        <v>2</v>
      </c>
      <c r="AA32" s="14">
        <v>4.6</v>
      </c>
      <c r="AB32" s="14">
        <v>0</v>
      </c>
      <c r="AC32" s="14">
        <v>7.4</v>
      </c>
      <c r="AD32" s="15">
        <v>7</v>
      </c>
      <c r="AE32" s="14">
        <v>2.6</v>
      </c>
      <c r="AF32" s="14">
        <v>2.5</v>
      </c>
      <c r="AG32" s="14">
        <v>0</v>
      </c>
      <c r="AH32" s="14">
        <v>10.1</v>
      </c>
      <c r="AI32" s="15">
        <v>5</v>
      </c>
    </row>
    <row r="33" spans="1:35" ht="12.75" customHeight="1">
      <c r="A33" s="16" t="s">
        <v>319</v>
      </c>
      <c r="B33" s="8" t="s">
        <v>320</v>
      </c>
      <c r="C33" s="8" t="s">
        <v>321</v>
      </c>
      <c r="D33" s="8" t="s">
        <v>13</v>
      </c>
      <c r="E33" s="1" t="s">
        <v>37</v>
      </c>
      <c r="F33" s="1" t="s">
        <v>2</v>
      </c>
      <c r="H33" s="26">
        <v>8</v>
      </c>
      <c r="I33" s="22">
        <v>0</v>
      </c>
      <c r="J33" s="23"/>
      <c r="K33" s="23"/>
      <c r="L33" s="23"/>
      <c r="M33" s="23"/>
      <c r="N33" s="23"/>
      <c r="O33" s="23"/>
      <c r="P33" s="58">
        <v>0</v>
      </c>
      <c r="Q33" s="14">
        <v>0</v>
      </c>
      <c r="R33" s="14">
        <v>0</v>
      </c>
      <c r="S33" s="14">
        <v>0</v>
      </c>
      <c r="T33" s="15">
        <v>6</v>
      </c>
      <c r="U33" s="14">
        <v>0</v>
      </c>
      <c r="V33" s="14">
        <v>0</v>
      </c>
      <c r="W33" s="14">
        <v>0</v>
      </c>
      <c r="X33" s="14">
        <v>0</v>
      </c>
      <c r="Y33" s="15">
        <v>8</v>
      </c>
      <c r="Z33" s="14">
        <v>0</v>
      </c>
      <c r="AA33" s="14">
        <v>0</v>
      </c>
      <c r="AB33" s="14">
        <v>0</v>
      </c>
      <c r="AC33" s="14">
        <v>0</v>
      </c>
      <c r="AD33" s="15">
        <v>8</v>
      </c>
      <c r="AE33" s="14">
        <v>0</v>
      </c>
      <c r="AF33" s="14">
        <v>0</v>
      </c>
      <c r="AG33" s="14">
        <v>0</v>
      </c>
      <c r="AH33" s="14">
        <v>0</v>
      </c>
      <c r="AI33" s="15">
        <v>8</v>
      </c>
    </row>
    <row r="34" spans="1:35" ht="12.75" customHeight="1">
      <c r="A34" s="16" t="s">
        <v>331</v>
      </c>
      <c r="B34" s="8" t="s">
        <v>332</v>
      </c>
      <c r="C34" s="8" t="s">
        <v>333</v>
      </c>
      <c r="D34" s="8" t="s">
        <v>11</v>
      </c>
      <c r="E34" s="1" t="s">
        <v>37</v>
      </c>
      <c r="F34" s="1" t="s">
        <v>2</v>
      </c>
      <c r="H34" s="26">
        <v>8</v>
      </c>
      <c r="I34" s="22">
        <v>0</v>
      </c>
      <c r="J34" s="23"/>
      <c r="K34" s="23"/>
      <c r="L34" s="23"/>
      <c r="M34" s="23"/>
      <c r="N34" s="23"/>
      <c r="O34" s="23"/>
      <c r="P34" s="58">
        <v>0</v>
      </c>
      <c r="Q34" s="14">
        <v>0</v>
      </c>
      <c r="R34" s="14">
        <v>0</v>
      </c>
      <c r="S34" s="14">
        <v>0</v>
      </c>
      <c r="T34" s="15">
        <v>6</v>
      </c>
      <c r="U34" s="14">
        <v>0</v>
      </c>
      <c r="V34" s="14">
        <v>0</v>
      </c>
      <c r="W34" s="14">
        <v>0</v>
      </c>
      <c r="X34" s="14">
        <v>0</v>
      </c>
      <c r="Y34" s="15">
        <v>8</v>
      </c>
      <c r="Z34" s="14">
        <v>0</v>
      </c>
      <c r="AA34" s="14">
        <v>0</v>
      </c>
      <c r="AB34" s="14">
        <v>0</v>
      </c>
      <c r="AC34" s="14">
        <v>0</v>
      </c>
      <c r="AD34" s="15">
        <v>8</v>
      </c>
      <c r="AE34" s="14">
        <v>0</v>
      </c>
      <c r="AF34" s="14">
        <v>0</v>
      </c>
      <c r="AG34" s="14">
        <v>0</v>
      </c>
      <c r="AH34" s="14">
        <v>0</v>
      </c>
      <c r="AI34" s="15">
        <v>8</v>
      </c>
    </row>
    <row r="35" spans="1:6" ht="12.75" customHeight="1">
      <c r="A35" s="1"/>
      <c r="B35" s="1"/>
      <c r="C35" s="1"/>
      <c r="D35" s="1"/>
      <c r="E35" s="1"/>
      <c r="F35" s="1"/>
    </row>
  </sheetData>
  <sheetProtection password="CE0A" sheet="1" objects="1" scenarios="1"/>
  <mergeCells count="5">
    <mergeCell ref="P2:T2"/>
    <mergeCell ref="U2:Y2"/>
    <mergeCell ref="Z2:AD2"/>
    <mergeCell ref="AE2:AI2"/>
    <mergeCell ref="A22:A24"/>
  </mergeCells>
  <conditionalFormatting sqref="I4:I20">
    <cfRule type="cellIs" priority="4" dxfId="0" operator="equal">
      <formula>40</formula>
    </cfRule>
  </conditionalFormatting>
  <conditionalFormatting sqref="I26:I34">
    <cfRule type="cellIs" priority="3" dxfId="0" operator="equal">
      <formula>40</formula>
    </cfRule>
  </conditionalFormatting>
  <conditionalFormatting sqref="H4:H20">
    <cfRule type="cellIs" priority="2" dxfId="71" operator="between">
      <formula>1</formula>
      <formula>4</formula>
    </cfRule>
  </conditionalFormatting>
  <conditionalFormatting sqref="H26:H34">
    <cfRule type="cellIs" priority="1" dxfId="71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I27"/>
  <sheetViews>
    <sheetView zoomScalePageLayoutView="0" workbookViewId="0" topLeftCell="A1">
      <pane xSplit="7" ySplit="3" topLeftCell="H4" activePane="bottomRight" state="frozen"/>
      <selection pane="topLeft" activeCell="U30" sqref="U30"/>
      <selection pane="topRight" activeCell="U30" sqref="U30"/>
      <selection pane="bottomLeft" activeCell="U30" sqref="U30"/>
      <selection pane="bottomRight" activeCell="I32" sqref="I31:I32"/>
    </sheetView>
  </sheetViews>
  <sheetFormatPr defaultColWidth="9.140625" defaultRowHeight="12.75" customHeight="1"/>
  <cols>
    <col min="1" max="1" width="6.8515625" style="19" bestFit="1" customWidth="1"/>
    <col min="2" max="2" width="16.140625" style="19" bestFit="1" customWidth="1"/>
    <col min="3" max="3" width="10.140625" style="19" hidden="1" customWidth="1"/>
    <col min="4" max="4" width="8.421875" style="19" customWidth="1"/>
    <col min="5" max="5" width="6.7109375" style="19" hidden="1" customWidth="1"/>
    <col min="6" max="6" width="3.28125" style="19" hidden="1" customWidth="1"/>
    <col min="7" max="7" width="0" style="19" hidden="1" customWidth="1"/>
    <col min="8" max="9" width="5.7109375" style="19" customWidth="1"/>
    <col min="10" max="15" width="0" style="19" hidden="1" customWidth="1"/>
    <col min="16" max="35" width="4.7109375" style="19" customWidth="1"/>
    <col min="36" max="16384" width="9.140625" style="19" customWidth="1"/>
  </cols>
  <sheetData>
    <row r="1" ht="12.75" customHeight="1" thickBot="1"/>
    <row r="2" spans="1:35" ht="12.75" customHeight="1" thickBot="1">
      <c r="A2" s="2" t="s">
        <v>345</v>
      </c>
      <c r="B2" s="3" t="s">
        <v>6</v>
      </c>
      <c r="C2" s="20"/>
      <c r="D2" s="5" t="s">
        <v>373</v>
      </c>
      <c r="E2" s="17" t="s">
        <v>16</v>
      </c>
      <c r="F2" s="7"/>
      <c r="H2" s="8" t="s">
        <v>67</v>
      </c>
      <c r="I2" s="8" t="s">
        <v>68</v>
      </c>
      <c r="J2" s="1"/>
      <c r="K2" s="1"/>
      <c r="L2" s="1"/>
      <c r="M2" s="1"/>
      <c r="N2" s="1"/>
      <c r="O2" s="1"/>
      <c r="P2" s="94" t="s">
        <v>69</v>
      </c>
      <c r="Q2" s="95"/>
      <c r="R2" s="95"/>
      <c r="S2" s="95"/>
      <c r="T2" s="96"/>
      <c r="U2" s="94" t="s">
        <v>70</v>
      </c>
      <c r="V2" s="95"/>
      <c r="W2" s="95"/>
      <c r="X2" s="95"/>
      <c r="Y2" s="96"/>
      <c r="Z2" s="94" t="s">
        <v>71</v>
      </c>
      <c r="AA2" s="95"/>
      <c r="AB2" s="95"/>
      <c r="AC2" s="95"/>
      <c r="AD2" s="96"/>
      <c r="AE2" s="94" t="s">
        <v>72</v>
      </c>
      <c r="AF2" s="95"/>
      <c r="AG2" s="95"/>
      <c r="AH2" s="95"/>
      <c r="AI2" s="96"/>
    </row>
    <row r="3" spans="1:35" ht="12.75" customHeight="1">
      <c r="A3" s="1"/>
      <c r="B3" s="21"/>
      <c r="C3" s="1"/>
      <c r="D3" s="1"/>
      <c r="E3" s="1"/>
      <c r="F3" s="1"/>
      <c r="H3" s="9"/>
      <c r="I3" s="9"/>
      <c r="J3" s="1"/>
      <c r="K3" s="1"/>
      <c r="L3" s="1"/>
      <c r="M3" s="1"/>
      <c r="N3" s="1"/>
      <c r="O3" s="1"/>
      <c r="P3" s="10" t="s">
        <v>73</v>
      </c>
      <c r="Q3" s="10" t="s">
        <v>1</v>
      </c>
      <c r="R3" s="10" t="s">
        <v>74</v>
      </c>
      <c r="S3" s="10" t="s">
        <v>75</v>
      </c>
      <c r="T3" s="10" t="s">
        <v>76</v>
      </c>
      <c r="U3" s="10" t="s">
        <v>4</v>
      </c>
      <c r="V3" s="10" t="s">
        <v>1</v>
      </c>
      <c r="W3" s="10" t="s">
        <v>74</v>
      </c>
      <c r="X3" s="10" t="s">
        <v>75</v>
      </c>
      <c r="Y3" s="10" t="s">
        <v>76</v>
      </c>
      <c r="Z3" s="10" t="s">
        <v>4</v>
      </c>
      <c r="AA3" s="10" t="s">
        <v>1</v>
      </c>
      <c r="AB3" s="10" t="s">
        <v>74</v>
      </c>
      <c r="AC3" s="10" t="s">
        <v>75</v>
      </c>
      <c r="AD3" s="10" t="s">
        <v>76</v>
      </c>
      <c r="AE3" s="10" t="s">
        <v>4</v>
      </c>
      <c r="AF3" s="10" t="s">
        <v>1</v>
      </c>
      <c r="AG3" s="10" t="s">
        <v>74</v>
      </c>
      <c r="AH3" s="10" t="s">
        <v>75</v>
      </c>
      <c r="AI3" s="11" t="s">
        <v>76</v>
      </c>
    </row>
    <row r="4" spans="1:35" ht="12.75" customHeight="1">
      <c r="A4" s="16" t="s">
        <v>407</v>
      </c>
      <c r="B4" s="8" t="s">
        <v>408</v>
      </c>
      <c r="C4" s="8" t="s">
        <v>409</v>
      </c>
      <c r="D4" s="8" t="s">
        <v>11</v>
      </c>
      <c r="E4" s="1" t="s">
        <v>6</v>
      </c>
      <c r="F4" s="1" t="s">
        <v>373</v>
      </c>
      <c r="H4" s="26">
        <v>1</v>
      </c>
      <c r="I4" s="22">
        <v>53.45</v>
      </c>
      <c r="J4" s="23"/>
      <c r="K4" s="23"/>
      <c r="L4" s="23"/>
      <c r="M4" s="23"/>
      <c r="N4" s="23"/>
      <c r="O4" s="23"/>
      <c r="P4" s="58">
        <v>4.5</v>
      </c>
      <c r="Q4" s="14">
        <v>9.2</v>
      </c>
      <c r="R4" s="14">
        <v>0</v>
      </c>
      <c r="S4" s="14">
        <v>13.7</v>
      </c>
      <c r="T4" s="15">
        <v>10</v>
      </c>
      <c r="U4" s="14">
        <v>5.1</v>
      </c>
      <c r="V4" s="14">
        <v>8.7</v>
      </c>
      <c r="W4" s="14">
        <v>0</v>
      </c>
      <c r="X4" s="14">
        <v>13.799999999999999</v>
      </c>
      <c r="Y4" s="15">
        <v>1</v>
      </c>
      <c r="Z4" s="14">
        <v>4.6</v>
      </c>
      <c r="AA4" s="14">
        <v>8.15</v>
      </c>
      <c r="AB4" s="14">
        <v>0</v>
      </c>
      <c r="AC4" s="14">
        <v>12.75</v>
      </c>
      <c r="AD4" s="15">
        <v>2</v>
      </c>
      <c r="AE4" s="14">
        <v>5.2</v>
      </c>
      <c r="AF4" s="14">
        <v>8</v>
      </c>
      <c r="AG4" s="14">
        <v>0</v>
      </c>
      <c r="AH4" s="14">
        <v>13.2</v>
      </c>
      <c r="AI4" s="15">
        <v>10</v>
      </c>
    </row>
    <row r="5" spans="1:35" ht="12.75" customHeight="1">
      <c r="A5" s="16" t="s">
        <v>425</v>
      </c>
      <c r="B5" s="8" t="s">
        <v>426</v>
      </c>
      <c r="C5" s="8" t="s">
        <v>427</v>
      </c>
      <c r="D5" s="8" t="s">
        <v>38</v>
      </c>
      <c r="E5" s="1" t="s">
        <v>6</v>
      </c>
      <c r="F5" s="1" t="s">
        <v>373</v>
      </c>
      <c r="H5" s="26">
        <v>2</v>
      </c>
      <c r="I5" s="22">
        <v>53.1</v>
      </c>
      <c r="J5" s="23"/>
      <c r="K5" s="23"/>
      <c r="L5" s="23"/>
      <c r="M5" s="23"/>
      <c r="N5" s="23"/>
      <c r="O5" s="23"/>
      <c r="P5" s="58">
        <v>4.5</v>
      </c>
      <c r="Q5" s="14">
        <v>8.95</v>
      </c>
      <c r="R5" s="14">
        <v>0</v>
      </c>
      <c r="S5" s="14">
        <v>13.45</v>
      </c>
      <c r="T5" s="15">
        <v>16</v>
      </c>
      <c r="U5" s="14">
        <v>5.2</v>
      </c>
      <c r="V5" s="14">
        <v>6.7</v>
      </c>
      <c r="W5" s="14">
        <v>0</v>
      </c>
      <c r="X5" s="14">
        <v>11.899999999999999</v>
      </c>
      <c r="Y5" s="15">
        <v>6</v>
      </c>
      <c r="Z5" s="14">
        <v>5.5</v>
      </c>
      <c r="AA5" s="14">
        <v>7.65</v>
      </c>
      <c r="AB5" s="14">
        <v>0</v>
      </c>
      <c r="AC5" s="14">
        <v>13.15</v>
      </c>
      <c r="AD5" s="15">
        <v>1</v>
      </c>
      <c r="AE5" s="14">
        <v>6.1</v>
      </c>
      <c r="AF5" s="14">
        <v>8.5</v>
      </c>
      <c r="AG5" s="14">
        <v>0</v>
      </c>
      <c r="AH5" s="14">
        <v>14.600000000000001</v>
      </c>
      <c r="AI5" s="15">
        <v>1</v>
      </c>
    </row>
    <row r="6" spans="1:35" ht="12.75" customHeight="1">
      <c r="A6" s="16" t="s">
        <v>396</v>
      </c>
      <c r="B6" s="8" t="s">
        <v>397</v>
      </c>
      <c r="C6" s="8" t="s">
        <v>398</v>
      </c>
      <c r="D6" s="8" t="s">
        <v>11</v>
      </c>
      <c r="E6" s="1" t="s">
        <v>6</v>
      </c>
      <c r="F6" s="1" t="s">
        <v>373</v>
      </c>
      <c r="H6" s="26">
        <v>3</v>
      </c>
      <c r="I6" s="22">
        <v>52.62500000000001</v>
      </c>
      <c r="J6" s="23"/>
      <c r="K6" s="23"/>
      <c r="L6" s="23"/>
      <c r="M6" s="23"/>
      <c r="N6" s="23"/>
      <c r="O6" s="23"/>
      <c r="P6" s="58">
        <v>4.5</v>
      </c>
      <c r="Q6" s="14">
        <v>9.375</v>
      </c>
      <c r="R6" s="14">
        <v>0</v>
      </c>
      <c r="S6" s="14">
        <v>13.875</v>
      </c>
      <c r="T6" s="15">
        <v>5</v>
      </c>
      <c r="U6" s="14">
        <v>4.9</v>
      </c>
      <c r="V6" s="14">
        <v>8.2</v>
      </c>
      <c r="W6" s="14">
        <v>0</v>
      </c>
      <c r="X6" s="14">
        <v>13.1</v>
      </c>
      <c r="Y6" s="15">
        <v>2</v>
      </c>
      <c r="Z6" s="14">
        <v>4.6</v>
      </c>
      <c r="AA6" s="14">
        <v>6.95</v>
      </c>
      <c r="AB6" s="14">
        <v>0</v>
      </c>
      <c r="AC6" s="14">
        <v>11.55</v>
      </c>
      <c r="AD6" s="15">
        <v>6</v>
      </c>
      <c r="AE6" s="14">
        <v>5.5</v>
      </c>
      <c r="AF6" s="14">
        <v>8.6</v>
      </c>
      <c r="AG6" s="14">
        <v>0</v>
      </c>
      <c r="AH6" s="14">
        <v>14.1</v>
      </c>
      <c r="AI6" s="15">
        <v>3</v>
      </c>
    </row>
    <row r="7" spans="1:35" ht="12.75" customHeight="1">
      <c r="A7" s="16" t="s">
        <v>387</v>
      </c>
      <c r="B7" s="8" t="s">
        <v>388</v>
      </c>
      <c r="C7" s="8" t="s">
        <v>389</v>
      </c>
      <c r="D7" s="8" t="s">
        <v>31</v>
      </c>
      <c r="E7" s="1" t="s">
        <v>6</v>
      </c>
      <c r="F7" s="1" t="s">
        <v>373</v>
      </c>
      <c r="H7" s="26">
        <v>4</v>
      </c>
      <c r="I7" s="22">
        <v>51.425</v>
      </c>
      <c r="J7" s="23"/>
      <c r="K7" s="23"/>
      <c r="L7" s="23"/>
      <c r="M7" s="23"/>
      <c r="N7" s="23"/>
      <c r="O7" s="23"/>
      <c r="P7" s="58">
        <v>4.5</v>
      </c>
      <c r="Q7" s="14">
        <v>9.325</v>
      </c>
      <c r="R7" s="14">
        <v>0</v>
      </c>
      <c r="S7" s="14">
        <v>13.825</v>
      </c>
      <c r="T7" s="15">
        <v>6</v>
      </c>
      <c r="U7" s="14">
        <v>5.2</v>
      </c>
      <c r="V7" s="14">
        <v>7</v>
      </c>
      <c r="W7" s="14">
        <v>0</v>
      </c>
      <c r="X7" s="14">
        <v>12.2</v>
      </c>
      <c r="Y7" s="15">
        <v>5</v>
      </c>
      <c r="Z7" s="14">
        <v>5.2</v>
      </c>
      <c r="AA7" s="14">
        <v>5.8</v>
      </c>
      <c r="AB7" s="14">
        <v>0</v>
      </c>
      <c r="AC7" s="14">
        <v>11</v>
      </c>
      <c r="AD7" s="15">
        <v>9</v>
      </c>
      <c r="AE7" s="14">
        <v>6.1</v>
      </c>
      <c r="AF7" s="14">
        <v>8.3</v>
      </c>
      <c r="AG7" s="14">
        <v>0</v>
      </c>
      <c r="AH7" s="14">
        <v>14.400000000000002</v>
      </c>
      <c r="AI7" s="15">
        <v>2</v>
      </c>
    </row>
    <row r="8" spans="1:35" ht="12.75" customHeight="1">
      <c r="A8" s="16" t="s">
        <v>381</v>
      </c>
      <c r="B8" s="8" t="s">
        <v>382</v>
      </c>
      <c r="C8" s="8" t="s">
        <v>383</v>
      </c>
      <c r="D8" s="8" t="s">
        <v>31</v>
      </c>
      <c r="E8" s="1" t="s">
        <v>6</v>
      </c>
      <c r="F8" s="1" t="s">
        <v>373</v>
      </c>
      <c r="H8" s="26">
        <v>5</v>
      </c>
      <c r="I8" s="22">
        <v>51.25</v>
      </c>
      <c r="J8" s="23"/>
      <c r="K8" s="23"/>
      <c r="L8" s="23"/>
      <c r="M8" s="23"/>
      <c r="N8" s="23"/>
      <c r="O8" s="23"/>
      <c r="P8" s="58">
        <v>4.5</v>
      </c>
      <c r="Q8" s="14">
        <v>9.4</v>
      </c>
      <c r="R8" s="14">
        <v>0</v>
      </c>
      <c r="S8" s="14">
        <v>13.9</v>
      </c>
      <c r="T8" s="15">
        <v>4</v>
      </c>
      <c r="U8" s="14">
        <v>5.2</v>
      </c>
      <c r="V8" s="14">
        <v>6.5</v>
      </c>
      <c r="W8" s="14">
        <v>0</v>
      </c>
      <c r="X8" s="14">
        <v>11.7</v>
      </c>
      <c r="Y8" s="15">
        <v>7</v>
      </c>
      <c r="Z8" s="14">
        <v>4.6</v>
      </c>
      <c r="AA8" s="14">
        <v>7.75</v>
      </c>
      <c r="AB8" s="14">
        <v>0.5</v>
      </c>
      <c r="AC8" s="14">
        <v>11.85</v>
      </c>
      <c r="AD8" s="15">
        <v>5</v>
      </c>
      <c r="AE8" s="14">
        <v>5.8</v>
      </c>
      <c r="AF8" s="14">
        <v>8</v>
      </c>
      <c r="AG8" s="14">
        <v>0</v>
      </c>
      <c r="AH8" s="14">
        <v>13.8</v>
      </c>
      <c r="AI8" s="15">
        <v>4</v>
      </c>
    </row>
    <row r="9" spans="1:35" ht="12.75" customHeight="1">
      <c r="A9" s="16" t="s">
        <v>439</v>
      </c>
      <c r="B9" s="8" t="s">
        <v>440</v>
      </c>
      <c r="C9" s="8" t="s">
        <v>441</v>
      </c>
      <c r="D9" s="8" t="s">
        <v>8</v>
      </c>
      <c r="E9" s="1" t="s">
        <v>6</v>
      </c>
      <c r="F9" s="1" t="s">
        <v>373</v>
      </c>
      <c r="H9" s="26">
        <v>6</v>
      </c>
      <c r="I9" s="22">
        <v>50.375</v>
      </c>
      <c r="J9" s="23"/>
      <c r="K9" s="23"/>
      <c r="L9" s="23"/>
      <c r="M9" s="23"/>
      <c r="N9" s="23"/>
      <c r="O9" s="23"/>
      <c r="P9" s="58">
        <v>4.5</v>
      </c>
      <c r="Q9" s="14">
        <v>9.275</v>
      </c>
      <c r="R9" s="14">
        <v>0</v>
      </c>
      <c r="S9" s="14">
        <v>13.775</v>
      </c>
      <c r="T9" s="15">
        <v>8</v>
      </c>
      <c r="U9" s="14">
        <v>5.2</v>
      </c>
      <c r="V9" s="14">
        <v>6.1</v>
      </c>
      <c r="W9" s="14">
        <v>0</v>
      </c>
      <c r="X9" s="14">
        <v>11.299999999999999</v>
      </c>
      <c r="Y9" s="15">
        <v>9</v>
      </c>
      <c r="Z9" s="14">
        <v>5.8</v>
      </c>
      <c r="AA9" s="14">
        <v>6.8</v>
      </c>
      <c r="AB9" s="14">
        <v>0</v>
      </c>
      <c r="AC9" s="14">
        <v>12.600000000000001</v>
      </c>
      <c r="AD9" s="15">
        <v>3</v>
      </c>
      <c r="AE9" s="14">
        <v>5.5</v>
      </c>
      <c r="AF9" s="14">
        <v>8.2</v>
      </c>
      <c r="AG9" s="14">
        <v>1</v>
      </c>
      <c r="AH9" s="14">
        <v>12.7</v>
      </c>
      <c r="AI9" s="15">
        <v>12</v>
      </c>
    </row>
    <row r="10" spans="1:35" ht="12.75" customHeight="1">
      <c r="A10" s="16" t="s">
        <v>410</v>
      </c>
      <c r="B10" s="8" t="s">
        <v>411</v>
      </c>
      <c r="C10" s="8" t="s">
        <v>412</v>
      </c>
      <c r="D10" s="8" t="s">
        <v>11</v>
      </c>
      <c r="E10" s="1" t="s">
        <v>6</v>
      </c>
      <c r="F10" s="1" t="s">
        <v>373</v>
      </c>
      <c r="H10" s="26">
        <v>7</v>
      </c>
      <c r="I10" s="22">
        <v>49.775</v>
      </c>
      <c r="J10" s="23"/>
      <c r="K10" s="23"/>
      <c r="L10" s="23"/>
      <c r="M10" s="23"/>
      <c r="N10" s="23"/>
      <c r="O10" s="23"/>
      <c r="P10" s="58">
        <v>4.5</v>
      </c>
      <c r="Q10" s="14">
        <v>9.075</v>
      </c>
      <c r="R10" s="14">
        <v>0</v>
      </c>
      <c r="S10" s="14">
        <v>13.575</v>
      </c>
      <c r="T10" s="15">
        <v>13</v>
      </c>
      <c r="U10" s="14">
        <v>4.9</v>
      </c>
      <c r="V10" s="14">
        <v>7.6</v>
      </c>
      <c r="W10" s="14">
        <v>0</v>
      </c>
      <c r="X10" s="14">
        <v>12.5</v>
      </c>
      <c r="Y10" s="15">
        <v>4</v>
      </c>
      <c r="Z10" s="14">
        <v>4.9</v>
      </c>
      <c r="AA10" s="14">
        <v>5.3</v>
      </c>
      <c r="AB10" s="14">
        <v>0</v>
      </c>
      <c r="AC10" s="14">
        <v>10.2</v>
      </c>
      <c r="AD10" s="15">
        <v>13</v>
      </c>
      <c r="AE10" s="14">
        <v>5.2</v>
      </c>
      <c r="AF10" s="14">
        <v>8.3</v>
      </c>
      <c r="AG10" s="14">
        <v>0</v>
      </c>
      <c r="AH10" s="14">
        <v>13.5</v>
      </c>
      <c r="AI10" s="15">
        <v>7</v>
      </c>
    </row>
    <row r="11" spans="1:35" ht="12.75" customHeight="1">
      <c r="A11" s="16" t="s">
        <v>404</v>
      </c>
      <c r="B11" s="8" t="s">
        <v>405</v>
      </c>
      <c r="C11" s="8" t="s">
        <v>406</v>
      </c>
      <c r="D11" s="8" t="s">
        <v>11</v>
      </c>
      <c r="E11" s="1" t="s">
        <v>6</v>
      </c>
      <c r="F11" s="1" t="s">
        <v>373</v>
      </c>
      <c r="H11" s="26">
        <v>8</v>
      </c>
      <c r="I11" s="22">
        <v>49.65</v>
      </c>
      <c r="J11" s="23"/>
      <c r="K11" s="23"/>
      <c r="L11" s="23"/>
      <c r="M11" s="23"/>
      <c r="N11" s="23"/>
      <c r="O11" s="23"/>
      <c r="P11" s="58">
        <v>4.5</v>
      </c>
      <c r="Q11" s="14">
        <v>9.5</v>
      </c>
      <c r="R11" s="14">
        <v>0</v>
      </c>
      <c r="S11" s="14">
        <v>14</v>
      </c>
      <c r="T11" s="15">
        <v>1</v>
      </c>
      <c r="U11" s="14">
        <v>5.2</v>
      </c>
      <c r="V11" s="14">
        <v>6.3</v>
      </c>
      <c r="W11" s="14">
        <v>0</v>
      </c>
      <c r="X11" s="14">
        <v>11.5</v>
      </c>
      <c r="Y11" s="15">
        <v>8</v>
      </c>
      <c r="Z11" s="14">
        <v>4.3</v>
      </c>
      <c r="AA11" s="14">
        <v>6.95</v>
      </c>
      <c r="AB11" s="14">
        <v>0</v>
      </c>
      <c r="AC11" s="14">
        <v>11.25</v>
      </c>
      <c r="AD11" s="15">
        <v>7</v>
      </c>
      <c r="AE11" s="14">
        <v>5.2</v>
      </c>
      <c r="AF11" s="14">
        <v>7.7</v>
      </c>
      <c r="AG11" s="14">
        <v>0</v>
      </c>
      <c r="AH11" s="14">
        <v>12.899999999999999</v>
      </c>
      <c r="AI11" s="15">
        <v>11</v>
      </c>
    </row>
    <row r="12" spans="1:35" ht="12.75" customHeight="1">
      <c r="A12" s="16" t="s">
        <v>437</v>
      </c>
      <c r="B12" s="8" t="s">
        <v>438</v>
      </c>
      <c r="C12" s="8" t="s">
        <v>78</v>
      </c>
      <c r="D12" s="8" t="s">
        <v>8</v>
      </c>
      <c r="E12" s="1" t="s">
        <v>6</v>
      </c>
      <c r="F12" s="1" t="s">
        <v>373</v>
      </c>
      <c r="H12" s="26">
        <v>9</v>
      </c>
      <c r="I12" s="22">
        <v>49.55</v>
      </c>
      <c r="J12" s="23"/>
      <c r="K12" s="23"/>
      <c r="L12" s="23"/>
      <c r="M12" s="23"/>
      <c r="N12" s="23"/>
      <c r="O12" s="23"/>
      <c r="P12" s="58">
        <v>4.5</v>
      </c>
      <c r="Q12" s="14">
        <v>9.45</v>
      </c>
      <c r="R12" s="14">
        <v>0</v>
      </c>
      <c r="S12" s="14">
        <v>13.95</v>
      </c>
      <c r="T12" s="15">
        <v>2</v>
      </c>
      <c r="U12" s="14">
        <v>4.9</v>
      </c>
      <c r="V12" s="14">
        <v>5.8</v>
      </c>
      <c r="W12" s="14">
        <v>0</v>
      </c>
      <c r="X12" s="14">
        <v>10.7</v>
      </c>
      <c r="Y12" s="15">
        <v>12</v>
      </c>
      <c r="Z12" s="14">
        <v>4.9</v>
      </c>
      <c r="AA12" s="14">
        <v>6.2</v>
      </c>
      <c r="AB12" s="14">
        <v>0</v>
      </c>
      <c r="AC12" s="14">
        <v>11.100000000000001</v>
      </c>
      <c r="AD12" s="15">
        <v>8</v>
      </c>
      <c r="AE12" s="14">
        <v>5.5</v>
      </c>
      <c r="AF12" s="14">
        <v>9.3</v>
      </c>
      <c r="AG12" s="14">
        <v>1</v>
      </c>
      <c r="AH12" s="14">
        <v>13.8</v>
      </c>
      <c r="AI12" s="15">
        <v>4</v>
      </c>
    </row>
    <row r="13" spans="1:35" ht="12.75" customHeight="1">
      <c r="A13" s="16" t="s">
        <v>390</v>
      </c>
      <c r="B13" s="8" t="s">
        <v>391</v>
      </c>
      <c r="C13" s="8" t="s">
        <v>392</v>
      </c>
      <c r="D13" s="8" t="s">
        <v>31</v>
      </c>
      <c r="E13" s="1" t="s">
        <v>6</v>
      </c>
      <c r="F13" s="1" t="s">
        <v>373</v>
      </c>
      <c r="H13" s="26">
        <v>10</v>
      </c>
      <c r="I13" s="22">
        <v>49.3</v>
      </c>
      <c r="J13" s="23"/>
      <c r="K13" s="23"/>
      <c r="L13" s="23"/>
      <c r="M13" s="23"/>
      <c r="N13" s="23"/>
      <c r="O13" s="23"/>
      <c r="P13" s="58">
        <v>4.5</v>
      </c>
      <c r="Q13" s="14">
        <v>8.9</v>
      </c>
      <c r="R13" s="14">
        <v>0</v>
      </c>
      <c r="S13" s="14">
        <v>13.4</v>
      </c>
      <c r="T13" s="15">
        <v>17</v>
      </c>
      <c r="U13" s="14">
        <v>5.2</v>
      </c>
      <c r="V13" s="14">
        <v>5.9</v>
      </c>
      <c r="W13" s="14">
        <v>0</v>
      </c>
      <c r="X13" s="14">
        <v>11.1</v>
      </c>
      <c r="Y13" s="15">
        <v>10</v>
      </c>
      <c r="Z13" s="14">
        <v>4.9</v>
      </c>
      <c r="AA13" s="14">
        <v>7.4</v>
      </c>
      <c r="AB13" s="14">
        <v>0</v>
      </c>
      <c r="AC13" s="14">
        <v>12.3</v>
      </c>
      <c r="AD13" s="15">
        <v>4</v>
      </c>
      <c r="AE13" s="14">
        <v>5.8</v>
      </c>
      <c r="AF13" s="14">
        <v>7.7</v>
      </c>
      <c r="AG13" s="14">
        <v>1</v>
      </c>
      <c r="AH13" s="14">
        <v>12.5</v>
      </c>
      <c r="AI13" s="15">
        <v>15</v>
      </c>
    </row>
    <row r="14" spans="1:35" ht="12.75" customHeight="1">
      <c r="A14" s="16" t="s">
        <v>401</v>
      </c>
      <c r="B14" s="8" t="s">
        <v>402</v>
      </c>
      <c r="C14" s="8" t="s">
        <v>403</v>
      </c>
      <c r="D14" s="8" t="s">
        <v>11</v>
      </c>
      <c r="E14" s="1" t="s">
        <v>6</v>
      </c>
      <c r="F14" s="1" t="s">
        <v>373</v>
      </c>
      <c r="H14" s="26">
        <v>11</v>
      </c>
      <c r="I14" s="22">
        <v>47.5</v>
      </c>
      <c r="J14" s="23"/>
      <c r="K14" s="23"/>
      <c r="L14" s="23"/>
      <c r="M14" s="23"/>
      <c r="N14" s="23"/>
      <c r="O14" s="23"/>
      <c r="P14" s="58">
        <v>4.5</v>
      </c>
      <c r="Q14" s="14">
        <v>8.55</v>
      </c>
      <c r="R14" s="14">
        <v>0</v>
      </c>
      <c r="S14" s="14">
        <v>13.05</v>
      </c>
      <c r="T14" s="15">
        <v>20</v>
      </c>
      <c r="U14" s="14">
        <v>5.2</v>
      </c>
      <c r="V14" s="14">
        <v>5.5</v>
      </c>
      <c r="W14" s="14">
        <v>0</v>
      </c>
      <c r="X14" s="14">
        <v>10.7</v>
      </c>
      <c r="Y14" s="15">
        <v>12</v>
      </c>
      <c r="Z14" s="14">
        <v>4.3</v>
      </c>
      <c r="AA14" s="14">
        <v>6.05</v>
      </c>
      <c r="AB14" s="14">
        <v>0</v>
      </c>
      <c r="AC14" s="14">
        <v>10.350000000000001</v>
      </c>
      <c r="AD14" s="15">
        <v>11</v>
      </c>
      <c r="AE14" s="14">
        <v>5.2</v>
      </c>
      <c r="AF14" s="14">
        <v>8.2</v>
      </c>
      <c r="AG14" s="14">
        <v>0</v>
      </c>
      <c r="AH14" s="14">
        <v>13.399999999999999</v>
      </c>
      <c r="AI14" s="15">
        <v>8</v>
      </c>
    </row>
    <row r="15" spans="1:35" ht="12.75" customHeight="1">
      <c r="A15" s="16" t="s">
        <v>384</v>
      </c>
      <c r="B15" s="8" t="s">
        <v>385</v>
      </c>
      <c r="C15" s="8" t="s">
        <v>386</v>
      </c>
      <c r="D15" s="8" t="s">
        <v>31</v>
      </c>
      <c r="E15" s="1" t="s">
        <v>6</v>
      </c>
      <c r="F15" s="1" t="s">
        <v>373</v>
      </c>
      <c r="H15" s="26">
        <v>12</v>
      </c>
      <c r="I15" s="22">
        <v>46.875</v>
      </c>
      <c r="J15" s="23"/>
      <c r="K15" s="23"/>
      <c r="L15" s="23"/>
      <c r="M15" s="23"/>
      <c r="N15" s="23"/>
      <c r="O15" s="23"/>
      <c r="P15" s="58">
        <v>4.5</v>
      </c>
      <c r="Q15" s="14">
        <v>9.425</v>
      </c>
      <c r="R15" s="14">
        <v>0</v>
      </c>
      <c r="S15" s="14">
        <v>13.925</v>
      </c>
      <c r="T15" s="15">
        <v>3</v>
      </c>
      <c r="U15" s="14">
        <v>5.2</v>
      </c>
      <c r="V15" s="14">
        <v>5.9</v>
      </c>
      <c r="W15" s="14">
        <v>0</v>
      </c>
      <c r="X15" s="14">
        <v>11.1</v>
      </c>
      <c r="Y15" s="15">
        <v>10</v>
      </c>
      <c r="Z15" s="14">
        <v>4.4</v>
      </c>
      <c r="AA15" s="14">
        <v>5.35</v>
      </c>
      <c r="AB15" s="14">
        <v>1.5</v>
      </c>
      <c r="AC15" s="14">
        <v>8.25</v>
      </c>
      <c r="AD15" s="15">
        <v>18</v>
      </c>
      <c r="AE15" s="14">
        <v>5.8</v>
      </c>
      <c r="AF15" s="14">
        <v>7.8</v>
      </c>
      <c r="AG15" s="14">
        <v>0</v>
      </c>
      <c r="AH15" s="14">
        <v>13.600000000000001</v>
      </c>
      <c r="AI15" s="15">
        <v>6</v>
      </c>
    </row>
    <row r="16" spans="1:35" ht="12.75" customHeight="1">
      <c r="A16" s="16" t="s">
        <v>413</v>
      </c>
      <c r="B16" s="8" t="s">
        <v>414</v>
      </c>
      <c r="C16" s="8" t="s">
        <v>415</v>
      </c>
      <c r="D16" s="8" t="s">
        <v>38</v>
      </c>
      <c r="E16" s="1" t="s">
        <v>6</v>
      </c>
      <c r="F16" s="1" t="s">
        <v>373</v>
      </c>
      <c r="H16" s="26">
        <v>13</v>
      </c>
      <c r="I16" s="22">
        <v>46.2</v>
      </c>
      <c r="J16" s="23"/>
      <c r="K16" s="23"/>
      <c r="L16" s="23"/>
      <c r="M16" s="23"/>
      <c r="N16" s="23"/>
      <c r="O16" s="23"/>
      <c r="P16" s="58">
        <v>4.5</v>
      </c>
      <c r="Q16" s="14">
        <v>9.1</v>
      </c>
      <c r="R16" s="14">
        <v>0</v>
      </c>
      <c r="S16" s="14">
        <v>13.6</v>
      </c>
      <c r="T16" s="15">
        <v>12</v>
      </c>
      <c r="U16" s="14">
        <v>4.6</v>
      </c>
      <c r="V16" s="14">
        <v>6.7</v>
      </c>
      <c r="W16" s="14">
        <v>1</v>
      </c>
      <c r="X16" s="14">
        <v>10.3</v>
      </c>
      <c r="Y16" s="15">
        <v>14</v>
      </c>
      <c r="Z16" s="14">
        <v>4.3</v>
      </c>
      <c r="AA16" s="14">
        <v>5.4</v>
      </c>
      <c r="AB16" s="14">
        <v>0</v>
      </c>
      <c r="AC16" s="14">
        <v>9.700000000000001</v>
      </c>
      <c r="AD16" s="15">
        <v>15</v>
      </c>
      <c r="AE16" s="14">
        <v>5.5</v>
      </c>
      <c r="AF16" s="14">
        <v>7.1</v>
      </c>
      <c r="AG16" s="14">
        <v>0</v>
      </c>
      <c r="AH16" s="14">
        <v>12.6</v>
      </c>
      <c r="AI16" s="15">
        <v>14</v>
      </c>
    </row>
    <row r="17" spans="1:35" ht="12.75" customHeight="1">
      <c r="A17" s="16" t="s">
        <v>419</v>
      </c>
      <c r="B17" s="8" t="s">
        <v>420</v>
      </c>
      <c r="C17" s="8" t="s">
        <v>421</v>
      </c>
      <c r="D17" s="8" t="s">
        <v>38</v>
      </c>
      <c r="E17" s="1" t="s">
        <v>6</v>
      </c>
      <c r="F17" s="1" t="s">
        <v>373</v>
      </c>
      <c r="H17" s="26">
        <v>14</v>
      </c>
      <c r="I17" s="22">
        <v>45.925000000000004</v>
      </c>
      <c r="J17" s="23"/>
      <c r="K17" s="23"/>
      <c r="L17" s="23"/>
      <c r="M17" s="23"/>
      <c r="N17" s="23"/>
      <c r="O17" s="23"/>
      <c r="P17" s="58">
        <v>4.5</v>
      </c>
      <c r="Q17" s="14">
        <v>9.275</v>
      </c>
      <c r="R17" s="14">
        <v>0</v>
      </c>
      <c r="S17" s="14">
        <v>13.775</v>
      </c>
      <c r="T17" s="15">
        <v>8</v>
      </c>
      <c r="U17" s="14">
        <v>4.6</v>
      </c>
      <c r="V17" s="14">
        <v>6.2</v>
      </c>
      <c r="W17" s="14">
        <v>1</v>
      </c>
      <c r="X17" s="14">
        <v>9.8</v>
      </c>
      <c r="Y17" s="15">
        <v>16</v>
      </c>
      <c r="Z17" s="14">
        <v>5.1</v>
      </c>
      <c r="AA17" s="14">
        <v>6.25</v>
      </c>
      <c r="AB17" s="14">
        <v>1</v>
      </c>
      <c r="AC17" s="14">
        <v>10.35</v>
      </c>
      <c r="AD17" s="15">
        <v>12</v>
      </c>
      <c r="AE17" s="14">
        <v>5.5</v>
      </c>
      <c r="AF17" s="14">
        <v>8.5</v>
      </c>
      <c r="AG17" s="14">
        <v>2</v>
      </c>
      <c r="AH17" s="14">
        <v>12</v>
      </c>
      <c r="AI17" s="15">
        <v>16</v>
      </c>
    </row>
    <row r="18" spans="1:35" ht="12.75" customHeight="1">
      <c r="A18" s="16" t="s">
        <v>393</v>
      </c>
      <c r="B18" s="8" t="s">
        <v>394</v>
      </c>
      <c r="C18" s="8" t="s">
        <v>395</v>
      </c>
      <c r="D18" s="8" t="s">
        <v>11</v>
      </c>
      <c r="E18" s="1" t="s">
        <v>6</v>
      </c>
      <c r="F18" s="1" t="s">
        <v>373</v>
      </c>
      <c r="H18" s="26">
        <v>15</v>
      </c>
      <c r="I18" s="22">
        <v>45.625</v>
      </c>
      <c r="J18" s="23"/>
      <c r="K18" s="23"/>
      <c r="L18" s="23"/>
      <c r="M18" s="23"/>
      <c r="N18" s="23"/>
      <c r="O18" s="23"/>
      <c r="P18" s="58">
        <v>4.5</v>
      </c>
      <c r="Q18" s="14">
        <v>9.325</v>
      </c>
      <c r="R18" s="14">
        <v>0</v>
      </c>
      <c r="S18" s="14">
        <v>13.825</v>
      </c>
      <c r="T18" s="15">
        <v>6</v>
      </c>
      <c r="U18" s="14">
        <v>5.2</v>
      </c>
      <c r="V18" s="14">
        <v>7.7</v>
      </c>
      <c r="W18" s="14">
        <v>0</v>
      </c>
      <c r="X18" s="14">
        <v>12.899999999999999</v>
      </c>
      <c r="Y18" s="15">
        <v>3</v>
      </c>
      <c r="Z18" s="14">
        <v>3.2</v>
      </c>
      <c r="AA18" s="14">
        <v>6</v>
      </c>
      <c r="AB18" s="14">
        <v>3.6</v>
      </c>
      <c r="AC18" s="14">
        <v>5.6</v>
      </c>
      <c r="AD18" s="15">
        <v>20</v>
      </c>
      <c r="AE18" s="14">
        <v>4.9</v>
      </c>
      <c r="AF18" s="14">
        <v>8.4</v>
      </c>
      <c r="AG18" s="14">
        <v>0</v>
      </c>
      <c r="AH18" s="14">
        <v>13.3</v>
      </c>
      <c r="AI18" s="15">
        <v>9</v>
      </c>
    </row>
    <row r="19" spans="1:35" ht="12.75" customHeight="1">
      <c r="A19" s="16" t="s">
        <v>378</v>
      </c>
      <c r="B19" s="8" t="s">
        <v>379</v>
      </c>
      <c r="C19" s="8" t="s">
        <v>380</v>
      </c>
      <c r="D19" s="8" t="s">
        <v>84</v>
      </c>
      <c r="E19" s="1" t="s">
        <v>6</v>
      </c>
      <c r="F19" s="1" t="s">
        <v>373</v>
      </c>
      <c r="H19" s="26">
        <v>16</v>
      </c>
      <c r="I19" s="22">
        <v>45.025</v>
      </c>
      <c r="J19" s="23"/>
      <c r="K19" s="23"/>
      <c r="L19" s="23"/>
      <c r="M19" s="23"/>
      <c r="N19" s="23"/>
      <c r="O19" s="23"/>
      <c r="P19" s="58">
        <v>4.5</v>
      </c>
      <c r="Q19" s="14">
        <v>8.625</v>
      </c>
      <c r="R19" s="14">
        <v>0</v>
      </c>
      <c r="S19" s="14">
        <v>13.125</v>
      </c>
      <c r="T19" s="15">
        <v>18</v>
      </c>
      <c r="U19" s="14">
        <v>4.9</v>
      </c>
      <c r="V19" s="14">
        <v>5.1</v>
      </c>
      <c r="W19" s="14">
        <v>0</v>
      </c>
      <c r="X19" s="14">
        <v>10</v>
      </c>
      <c r="Y19" s="15">
        <v>15</v>
      </c>
      <c r="Z19" s="14">
        <v>4.6</v>
      </c>
      <c r="AA19" s="14">
        <v>6.4</v>
      </c>
      <c r="AB19" s="14">
        <v>0</v>
      </c>
      <c r="AC19" s="14">
        <v>11</v>
      </c>
      <c r="AD19" s="15">
        <v>9</v>
      </c>
      <c r="AE19" s="14">
        <v>4.9</v>
      </c>
      <c r="AF19" s="14">
        <v>7</v>
      </c>
      <c r="AG19" s="14">
        <v>1</v>
      </c>
      <c r="AH19" s="14">
        <v>10.9</v>
      </c>
      <c r="AI19" s="15">
        <v>19</v>
      </c>
    </row>
    <row r="20" spans="1:35" ht="12.75" customHeight="1">
      <c r="A20" s="16" t="s">
        <v>375</v>
      </c>
      <c r="B20" s="8" t="s">
        <v>376</v>
      </c>
      <c r="C20" s="8" t="s">
        <v>377</v>
      </c>
      <c r="D20" s="8" t="s">
        <v>13</v>
      </c>
      <c r="E20" s="1" t="s">
        <v>6</v>
      </c>
      <c r="F20" s="1" t="s">
        <v>373</v>
      </c>
      <c r="H20" s="26">
        <v>17</v>
      </c>
      <c r="I20" s="22">
        <v>44.400000000000006</v>
      </c>
      <c r="J20" s="23"/>
      <c r="K20" s="23"/>
      <c r="L20" s="23"/>
      <c r="M20" s="23"/>
      <c r="N20" s="23"/>
      <c r="O20" s="23"/>
      <c r="P20" s="58">
        <v>4.5</v>
      </c>
      <c r="Q20" s="14">
        <v>9.05</v>
      </c>
      <c r="R20" s="14">
        <v>0</v>
      </c>
      <c r="S20" s="14">
        <v>13.55</v>
      </c>
      <c r="T20" s="15">
        <v>15</v>
      </c>
      <c r="U20" s="14">
        <v>4.6</v>
      </c>
      <c r="V20" s="14">
        <v>5.6</v>
      </c>
      <c r="W20" s="14">
        <v>1</v>
      </c>
      <c r="X20" s="14">
        <v>9.2</v>
      </c>
      <c r="Y20" s="15">
        <v>18</v>
      </c>
      <c r="Z20" s="14">
        <v>4.9</v>
      </c>
      <c r="AA20" s="14">
        <v>6.45</v>
      </c>
      <c r="AB20" s="14">
        <v>1.5</v>
      </c>
      <c r="AC20" s="14">
        <v>9.850000000000001</v>
      </c>
      <c r="AD20" s="15">
        <v>14</v>
      </c>
      <c r="AE20" s="14">
        <v>4.3</v>
      </c>
      <c r="AF20" s="14">
        <v>7.5</v>
      </c>
      <c r="AG20" s="14">
        <v>0</v>
      </c>
      <c r="AH20" s="14">
        <v>11.8</v>
      </c>
      <c r="AI20" s="15">
        <v>17</v>
      </c>
    </row>
    <row r="21" spans="1:35" ht="12.75" customHeight="1">
      <c r="A21" s="16" t="s">
        <v>434</v>
      </c>
      <c r="B21" s="8" t="s">
        <v>435</v>
      </c>
      <c r="C21" s="8" t="s">
        <v>436</v>
      </c>
      <c r="D21" s="8" t="s">
        <v>38</v>
      </c>
      <c r="E21" s="1" t="s">
        <v>6</v>
      </c>
      <c r="F21" s="1" t="s">
        <v>373</v>
      </c>
      <c r="H21" s="26">
        <v>18</v>
      </c>
      <c r="I21" s="22">
        <v>44.125</v>
      </c>
      <c r="J21" s="23"/>
      <c r="K21" s="23"/>
      <c r="L21" s="23"/>
      <c r="M21" s="23"/>
      <c r="N21" s="23"/>
      <c r="O21" s="23"/>
      <c r="P21" s="58">
        <v>4.5</v>
      </c>
      <c r="Q21" s="14">
        <v>9.075</v>
      </c>
      <c r="R21" s="14">
        <v>0</v>
      </c>
      <c r="S21" s="14">
        <v>13.575</v>
      </c>
      <c r="T21" s="15">
        <v>13</v>
      </c>
      <c r="U21" s="14">
        <v>4.6</v>
      </c>
      <c r="V21" s="14">
        <v>5.5</v>
      </c>
      <c r="W21" s="14">
        <v>1</v>
      </c>
      <c r="X21" s="14">
        <v>9.1</v>
      </c>
      <c r="Y21" s="15">
        <v>19</v>
      </c>
      <c r="Z21" s="14">
        <v>4.3</v>
      </c>
      <c r="AA21" s="14">
        <v>5.45</v>
      </c>
      <c r="AB21" s="14">
        <v>1</v>
      </c>
      <c r="AC21" s="14">
        <v>8.75</v>
      </c>
      <c r="AD21" s="15">
        <v>17</v>
      </c>
      <c r="AE21" s="14">
        <v>5.5</v>
      </c>
      <c r="AF21" s="14">
        <v>7.2</v>
      </c>
      <c r="AG21" s="14">
        <v>0</v>
      </c>
      <c r="AH21" s="14">
        <v>12.7</v>
      </c>
      <c r="AI21" s="15">
        <v>12</v>
      </c>
    </row>
    <row r="22" spans="1:35" ht="12.75" customHeight="1">
      <c r="A22" s="16" t="s">
        <v>422</v>
      </c>
      <c r="B22" s="8" t="s">
        <v>423</v>
      </c>
      <c r="C22" s="8" t="s">
        <v>424</v>
      </c>
      <c r="D22" s="8" t="s">
        <v>38</v>
      </c>
      <c r="E22" s="1" t="s">
        <v>6</v>
      </c>
      <c r="F22" s="1" t="s">
        <v>373</v>
      </c>
      <c r="H22" s="26">
        <v>19</v>
      </c>
      <c r="I22" s="22">
        <v>41.150000000000006</v>
      </c>
      <c r="J22" s="23"/>
      <c r="K22" s="23"/>
      <c r="L22" s="23"/>
      <c r="M22" s="23"/>
      <c r="N22" s="23"/>
      <c r="O22" s="23"/>
      <c r="P22" s="58">
        <v>4.5</v>
      </c>
      <c r="Q22" s="14">
        <v>8.6</v>
      </c>
      <c r="R22" s="14">
        <v>0</v>
      </c>
      <c r="S22" s="14">
        <v>13.1</v>
      </c>
      <c r="T22" s="15">
        <v>19</v>
      </c>
      <c r="U22" s="14">
        <v>4</v>
      </c>
      <c r="V22" s="14">
        <v>5.5</v>
      </c>
      <c r="W22" s="14">
        <v>1</v>
      </c>
      <c r="X22" s="14">
        <v>8.5</v>
      </c>
      <c r="Y22" s="15">
        <v>20</v>
      </c>
      <c r="Z22" s="14">
        <v>4.3</v>
      </c>
      <c r="AA22" s="14">
        <v>6.25</v>
      </c>
      <c r="AB22" s="14">
        <v>1</v>
      </c>
      <c r="AC22" s="14">
        <v>9.55</v>
      </c>
      <c r="AD22" s="15">
        <v>16</v>
      </c>
      <c r="AE22" s="14">
        <v>4.9</v>
      </c>
      <c r="AF22" s="14">
        <v>8.1</v>
      </c>
      <c r="AG22" s="14">
        <v>3</v>
      </c>
      <c r="AH22" s="14">
        <v>10</v>
      </c>
      <c r="AI22" s="15">
        <v>20</v>
      </c>
    </row>
    <row r="23" spans="1:35" ht="12.75" customHeight="1">
      <c r="A23" s="16" t="s">
        <v>416</v>
      </c>
      <c r="B23" s="8" t="s">
        <v>417</v>
      </c>
      <c r="C23" s="8" t="s">
        <v>418</v>
      </c>
      <c r="D23" s="8" t="s">
        <v>38</v>
      </c>
      <c r="E23" s="1" t="s">
        <v>6</v>
      </c>
      <c r="F23" s="1" t="s">
        <v>373</v>
      </c>
      <c r="H23" s="26">
        <v>20</v>
      </c>
      <c r="I23" s="22">
        <v>40.875</v>
      </c>
      <c r="J23" s="23"/>
      <c r="K23" s="23"/>
      <c r="L23" s="23"/>
      <c r="M23" s="23"/>
      <c r="N23" s="23"/>
      <c r="O23" s="23"/>
      <c r="P23" s="58">
        <v>4.5</v>
      </c>
      <c r="Q23" s="14">
        <v>9.125</v>
      </c>
      <c r="R23" s="14">
        <v>0</v>
      </c>
      <c r="S23" s="14">
        <v>13.625</v>
      </c>
      <c r="T23" s="15">
        <v>11</v>
      </c>
      <c r="U23" s="14">
        <v>4.3</v>
      </c>
      <c r="V23" s="14">
        <v>6.1</v>
      </c>
      <c r="W23" s="14">
        <v>1</v>
      </c>
      <c r="X23" s="14">
        <v>9.4</v>
      </c>
      <c r="Y23" s="15">
        <v>17</v>
      </c>
      <c r="Z23" s="14">
        <v>4</v>
      </c>
      <c r="AA23" s="14">
        <v>5.05</v>
      </c>
      <c r="AB23" s="14">
        <v>3</v>
      </c>
      <c r="AC23" s="14">
        <v>6.050000000000001</v>
      </c>
      <c r="AD23" s="15">
        <v>19</v>
      </c>
      <c r="AE23" s="14">
        <v>4.9</v>
      </c>
      <c r="AF23" s="14">
        <v>6.9</v>
      </c>
      <c r="AG23" s="14">
        <v>0</v>
      </c>
      <c r="AH23" s="14">
        <v>11.8</v>
      </c>
      <c r="AI23" s="15">
        <v>17</v>
      </c>
    </row>
    <row r="24" spans="1:35" ht="12.75" customHeight="1">
      <c r="A24" s="16" t="s">
        <v>374</v>
      </c>
      <c r="B24" s="12" t="s">
        <v>829</v>
      </c>
      <c r="C24" s="12" t="s">
        <v>78</v>
      </c>
      <c r="D24" s="12" t="s">
        <v>15</v>
      </c>
      <c r="E24" s="1" t="s">
        <v>6</v>
      </c>
      <c r="F24" s="1" t="s">
        <v>373</v>
      </c>
      <c r="H24" s="26">
        <v>21</v>
      </c>
      <c r="I24" s="22">
        <v>0</v>
      </c>
      <c r="J24" s="23"/>
      <c r="K24" s="23"/>
      <c r="L24" s="23"/>
      <c r="M24" s="23"/>
      <c r="N24" s="23"/>
      <c r="O24" s="23"/>
      <c r="P24" s="58">
        <v>0</v>
      </c>
      <c r="Q24" s="14">
        <v>0</v>
      </c>
      <c r="R24" s="14">
        <v>0</v>
      </c>
      <c r="S24" s="14">
        <v>0</v>
      </c>
      <c r="T24" s="15">
        <v>21</v>
      </c>
      <c r="U24" s="14">
        <v>0</v>
      </c>
      <c r="V24" s="14">
        <v>10</v>
      </c>
      <c r="W24" s="14">
        <v>0</v>
      </c>
      <c r="X24" s="14">
        <v>0</v>
      </c>
      <c r="Y24" s="15">
        <v>21</v>
      </c>
      <c r="Z24" s="14">
        <v>0</v>
      </c>
      <c r="AA24" s="14">
        <v>10</v>
      </c>
      <c r="AB24" s="14">
        <v>0</v>
      </c>
      <c r="AC24" s="14">
        <v>0</v>
      </c>
      <c r="AD24" s="15">
        <v>21</v>
      </c>
      <c r="AE24" s="14">
        <v>0</v>
      </c>
      <c r="AF24" s="14">
        <v>10</v>
      </c>
      <c r="AG24" s="14">
        <v>0</v>
      </c>
      <c r="AH24" s="14">
        <v>0</v>
      </c>
      <c r="AI24" s="15">
        <v>21</v>
      </c>
    </row>
    <row r="25" spans="1:35" ht="12.75" customHeight="1">
      <c r="A25" s="16" t="s">
        <v>399</v>
      </c>
      <c r="B25" s="8" t="s">
        <v>400</v>
      </c>
      <c r="C25" s="8" t="s">
        <v>386</v>
      </c>
      <c r="D25" s="8" t="s">
        <v>11</v>
      </c>
      <c r="E25" s="1" t="s">
        <v>6</v>
      </c>
      <c r="F25" s="1" t="s">
        <v>373</v>
      </c>
      <c r="H25" s="26">
        <v>21</v>
      </c>
      <c r="I25" s="22">
        <v>0</v>
      </c>
      <c r="J25" s="23"/>
      <c r="K25" s="23"/>
      <c r="L25" s="23"/>
      <c r="M25" s="23"/>
      <c r="N25" s="23"/>
      <c r="O25" s="23"/>
      <c r="P25" s="58">
        <v>0</v>
      </c>
      <c r="Q25" s="14">
        <v>0</v>
      </c>
      <c r="R25" s="14">
        <v>0</v>
      </c>
      <c r="S25" s="14">
        <v>0</v>
      </c>
      <c r="T25" s="15">
        <v>21</v>
      </c>
      <c r="U25" s="14">
        <v>0</v>
      </c>
      <c r="V25" s="14">
        <v>10</v>
      </c>
      <c r="W25" s="14">
        <v>0</v>
      </c>
      <c r="X25" s="14">
        <v>0</v>
      </c>
      <c r="Y25" s="15">
        <v>21</v>
      </c>
      <c r="Z25" s="14">
        <v>0</v>
      </c>
      <c r="AA25" s="14">
        <v>10</v>
      </c>
      <c r="AB25" s="14">
        <v>0</v>
      </c>
      <c r="AC25" s="14">
        <v>0</v>
      </c>
      <c r="AD25" s="15">
        <v>21</v>
      </c>
      <c r="AE25" s="14">
        <v>0</v>
      </c>
      <c r="AF25" s="14">
        <v>10</v>
      </c>
      <c r="AG25" s="14">
        <v>0</v>
      </c>
      <c r="AH25" s="14">
        <v>0</v>
      </c>
      <c r="AI25" s="15">
        <v>21</v>
      </c>
    </row>
    <row r="26" spans="1:35" ht="12.75" customHeight="1">
      <c r="A26" s="16" t="s">
        <v>428</v>
      </c>
      <c r="B26" s="8" t="s">
        <v>429</v>
      </c>
      <c r="C26" s="8" t="s">
        <v>430</v>
      </c>
      <c r="D26" s="8" t="s">
        <v>38</v>
      </c>
      <c r="E26" s="1" t="s">
        <v>6</v>
      </c>
      <c r="F26" s="1" t="s">
        <v>373</v>
      </c>
      <c r="H26" s="26">
        <v>21</v>
      </c>
      <c r="I26" s="22">
        <v>0</v>
      </c>
      <c r="J26" s="23"/>
      <c r="K26" s="23"/>
      <c r="L26" s="23"/>
      <c r="M26" s="23"/>
      <c r="N26" s="23"/>
      <c r="O26" s="23"/>
      <c r="P26" s="58">
        <v>0</v>
      </c>
      <c r="Q26" s="14">
        <v>0</v>
      </c>
      <c r="R26" s="14">
        <v>0</v>
      </c>
      <c r="S26" s="14">
        <v>0</v>
      </c>
      <c r="T26" s="15">
        <v>21</v>
      </c>
      <c r="U26" s="14">
        <v>0</v>
      </c>
      <c r="V26" s="14">
        <v>10</v>
      </c>
      <c r="W26" s="14">
        <v>0</v>
      </c>
      <c r="X26" s="14">
        <v>0</v>
      </c>
      <c r="Y26" s="15">
        <v>21</v>
      </c>
      <c r="Z26" s="14">
        <v>0</v>
      </c>
      <c r="AA26" s="14">
        <v>10</v>
      </c>
      <c r="AB26" s="14">
        <v>0</v>
      </c>
      <c r="AC26" s="14">
        <v>0</v>
      </c>
      <c r="AD26" s="15">
        <v>21</v>
      </c>
      <c r="AE26" s="14">
        <v>0</v>
      </c>
      <c r="AF26" s="14">
        <v>10</v>
      </c>
      <c r="AG26" s="14">
        <v>0</v>
      </c>
      <c r="AH26" s="14">
        <v>0</v>
      </c>
      <c r="AI26" s="15">
        <v>21</v>
      </c>
    </row>
    <row r="27" spans="1:35" ht="12.75" customHeight="1">
      <c r="A27" s="16" t="s">
        <v>431</v>
      </c>
      <c r="B27" s="8" t="s">
        <v>432</v>
      </c>
      <c r="C27" s="8" t="s">
        <v>433</v>
      </c>
      <c r="D27" s="8" t="s">
        <v>38</v>
      </c>
      <c r="E27" s="1" t="s">
        <v>6</v>
      </c>
      <c r="F27" s="1" t="s">
        <v>373</v>
      </c>
      <c r="H27" s="26">
        <v>21</v>
      </c>
      <c r="I27" s="22">
        <v>0</v>
      </c>
      <c r="J27" s="23"/>
      <c r="K27" s="23"/>
      <c r="L27" s="23"/>
      <c r="M27" s="23"/>
      <c r="N27" s="23"/>
      <c r="O27" s="23"/>
      <c r="P27" s="58">
        <v>0</v>
      </c>
      <c r="Q27" s="14">
        <v>0</v>
      </c>
      <c r="R27" s="14">
        <v>0</v>
      </c>
      <c r="S27" s="14">
        <v>0</v>
      </c>
      <c r="T27" s="15">
        <v>21</v>
      </c>
      <c r="U27" s="14">
        <v>0</v>
      </c>
      <c r="V27" s="14">
        <v>10</v>
      </c>
      <c r="W27" s="14">
        <v>0</v>
      </c>
      <c r="X27" s="14">
        <v>0</v>
      </c>
      <c r="Y27" s="15">
        <v>21</v>
      </c>
      <c r="Z27" s="14">
        <v>0</v>
      </c>
      <c r="AA27" s="14">
        <v>10</v>
      </c>
      <c r="AB27" s="14">
        <v>0</v>
      </c>
      <c r="AC27" s="14">
        <v>0</v>
      </c>
      <c r="AD27" s="15">
        <v>21</v>
      </c>
      <c r="AE27" s="14">
        <v>0</v>
      </c>
      <c r="AF27" s="14">
        <v>10</v>
      </c>
      <c r="AG27" s="14">
        <v>0</v>
      </c>
      <c r="AH27" s="14">
        <v>0</v>
      </c>
      <c r="AI27" s="15">
        <v>21</v>
      </c>
    </row>
  </sheetData>
  <sheetProtection password="CE0A" sheet="1" objects="1" scenarios="1"/>
  <mergeCells count="4">
    <mergeCell ref="P2:T2"/>
    <mergeCell ref="U2:Y2"/>
    <mergeCell ref="Z2:AD2"/>
    <mergeCell ref="AE2:AI2"/>
  </mergeCells>
  <conditionalFormatting sqref="I4:I27">
    <cfRule type="cellIs" priority="2" dxfId="0" operator="equal">
      <formula>40</formula>
    </cfRule>
  </conditionalFormatting>
  <conditionalFormatting sqref="H4:H27">
    <cfRule type="cellIs" priority="1" dxfId="71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2e competitiewedstrijd 16 en 17 januari 2016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de Kruijf</dc:creator>
  <cp:keywords/>
  <dc:description/>
  <cp:lastModifiedBy>Bob</cp:lastModifiedBy>
  <cp:lastPrinted>2016-01-18T13:53:08Z</cp:lastPrinted>
  <dcterms:created xsi:type="dcterms:W3CDTF">2014-10-07T19:55:38Z</dcterms:created>
  <dcterms:modified xsi:type="dcterms:W3CDTF">2016-03-14T19:36:12Z</dcterms:modified>
  <cp:category/>
  <cp:version/>
  <cp:contentType/>
  <cp:contentStatus/>
</cp:coreProperties>
</file>